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360" yWindow="90" windowWidth="15315" windowHeight="12075"/>
  </bookViews>
  <sheets>
    <sheet name="Cuadro 10" sheetId="2" r:id="rId1"/>
  </sheets>
  <definedNames>
    <definedName name="_xlnm.Print_Titles" localSheetId="0">'Cuadro 10'!$5:$22</definedName>
  </definedNames>
  <calcPr calcId="152511"/>
</workbook>
</file>

<file path=xl/calcChain.xml><?xml version="1.0" encoding="utf-8"?>
<calcChain xmlns="http://schemas.openxmlformats.org/spreadsheetml/2006/main">
  <c r="O7" i="2" l="1"/>
  <c r="O6" i="2"/>
  <c r="O5" i="2"/>
  <c r="O26" i="2"/>
  <c r="O27" i="2" s="1"/>
  <c r="O28" i="2" s="1"/>
  <c r="O30" i="2" s="1"/>
  <c r="O32" i="2" s="1"/>
  <c r="O33" i="2" s="1"/>
  <c r="O35" i="2" s="1"/>
  <c r="O36" i="2" s="1"/>
  <c r="O37" i="2" s="1"/>
  <c r="O38" i="2" s="1"/>
  <c r="O39" i="2" s="1"/>
  <c r="O40" i="2" s="1"/>
  <c r="O41" i="2" s="1"/>
  <c r="O42" i="2" s="1"/>
  <c r="O44" i="2" s="1"/>
  <c r="O45" i="2" s="1"/>
  <c r="O47" i="2" s="1"/>
  <c r="O48" i="2" s="1"/>
  <c r="O49" i="2" s="1"/>
  <c r="O53" i="2" s="1"/>
  <c r="O55" i="2" s="1"/>
  <c r="O56" i="2" s="1"/>
  <c r="O59" i="2" s="1"/>
  <c r="O60" i="2" s="1"/>
  <c r="O61" i="2" s="1"/>
  <c r="O63" i="2" s="1"/>
  <c r="O65" i="2" s="1"/>
  <c r="O66" i="2" s="1"/>
  <c r="O68" i="2" s="1"/>
  <c r="O69" i="2" s="1"/>
  <c r="O70" i="2" s="1"/>
  <c r="O71" i="2" s="1"/>
  <c r="O72" i="2" s="1"/>
  <c r="O73" i="2" s="1"/>
  <c r="O74" i="2" s="1"/>
  <c r="O75" i="2" s="1"/>
  <c r="O77" i="2" s="1"/>
  <c r="O78" i="2" s="1"/>
  <c r="O80" i="2" s="1"/>
  <c r="O81" i="2" s="1"/>
  <c r="O82" i="2" s="1"/>
  <c r="O86" i="2" s="1"/>
  <c r="O88" i="2" s="1"/>
  <c r="O90" i="2" s="1"/>
  <c r="O93" i="2" s="1"/>
  <c r="O94" i="2" s="1"/>
  <c r="O95" i="2" s="1"/>
  <c r="O97" i="2" s="1"/>
  <c r="O99" i="2" s="1"/>
  <c r="O100" i="2" s="1"/>
  <c r="O102" i="2" s="1"/>
  <c r="O103" i="2" s="1"/>
  <c r="O104" i="2" s="1"/>
  <c r="O105" i="2" s="1"/>
  <c r="O106" i="2" s="1"/>
  <c r="O107" i="2" s="1"/>
  <c r="O108" i="2" s="1"/>
  <c r="O109" i="2" s="1"/>
  <c r="O111" i="2" s="1"/>
  <c r="O112" i="2" s="1"/>
  <c r="O114" i="2" s="1"/>
  <c r="O115" i="2" s="1"/>
  <c r="O116" i="2" s="1"/>
  <c r="O120" i="2" s="1"/>
  <c r="O122" i="2" s="1"/>
  <c r="O124" i="2" s="1"/>
  <c r="O127" i="2" s="1"/>
  <c r="O128" i="2" s="1"/>
  <c r="O129" i="2" s="1"/>
  <c r="O131" i="2" s="1"/>
  <c r="O133" i="2" s="1"/>
  <c r="O134" i="2" s="1"/>
  <c r="O136" i="2" s="1"/>
  <c r="O137" i="2" s="1"/>
  <c r="O138" i="2" s="1"/>
  <c r="O139" i="2" s="1"/>
  <c r="O140" i="2" s="1"/>
  <c r="O141" i="2" s="1"/>
  <c r="O142" i="2" s="1"/>
  <c r="O143" i="2" s="1"/>
  <c r="O145" i="2" s="1"/>
  <c r="O146" i="2" s="1"/>
  <c r="O148" i="2" s="1"/>
  <c r="O149" i="2" s="1"/>
  <c r="O150" i="2" s="1"/>
  <c r="O154" i="2" s="1"/>
  <c r="O156" i="2" s="1"/>
  <c r="O158" i="2" s="1"/>
  <c r="O161" i="2" s="1"/>
  <c r="O162" i="2" s="1"/>
  <c r="O163" i="2" s="1"/>
  <c r="O165" i="2" s="1"/>
  <c r="O167" i="2" s="1"/>
  <c r="O168" i="2" s="1"/>
  <c r="O170" i="2" s="1"/>
  <c r="O171" i="2" s="1"/>
  <c r="O172" i="2" s="1"/>
  <c r="O173" i="2" s="1"/>
  <c r="O174" i="2" s="1"/>
  <c r="O175" i="2" s="1"/>
  <c r="O176" i="2" s="1"/>
  <c r="O177" i="2" s="1"/>
  <c r="O179" i="2" s="1"/>
  <c r="O180" i="2" s="1"/>
  <c r="O182" i="2" s="1"/>
  <c r="O183" i="2" s="1"/>
  <c r="O184" i="2" s="1"/>
  <c r="O188" i="2" s="1"/>
  <c r="O190" i="2" s="1"/>
  <c r="O192" i="2" s="1"/>
  <c r="O195" i="2" s="1"/>
  <c r="O196" i="2" s="1"/>
  <c r="O197" i="2" s="1"/>
  <c r="O199" i="2" s="1"/>
  <c r="O201" i="2" s="1"/>
  <c r="O202" i="2" s="1"/>
  <c r="O204" i="2" s="1"/>
  <c r="O205" i="2" s="1"/>
  <c r="O206" i="2" s="1"/>
  <c r="O207" i="2" s="1"/>
  <c r="O208" i="2" s="1"/>
  <c r="O209" i="2" s="1"/>
  <c r="O210" i="2" s="1"/>
  <c r="O211" i="2" s="1"/>
  <c r="O213" i="2" s="1"/>
  <c r="O214" i="2" s="1"/>
  <c r="O216" i="2" s="1"/>
  <c r="O217" i="2" s="1"/>
  <c r="O218" i="2" s="1"/>
  <c r="O222" i="2" s="1"/>
  <c r="O224" i="2" s="1"/>
  <c r="O226" i="2" s="1"/>
  <c r="O229" i="2" s="1"/>
  <c r="O230" i="2" s="1"/>
  <c r="O231" i="2" s="1"/>
  <c r="O233" i="2" s="1"/>
  <c r="O235" i="2" s="1"/>
  <c r="O236" i="2" s="1"/>
  <c r="O238" i="2" s="1"/>
  <c r="O239" i="2" s="1"/>
  <c r="O240" i="2" s="1"/>
  <c r="O241" i="2" s="1"/>
  <c r="O242" i="2" s="1"/>
  <c r="O243" i="2" s="1"/>
  <c r="O244" i="2" s="1"/>
  <c r="O245" i="2" s="1"/>
  <c r="O247" i="2" s="1"/>
  <c r="O248" i="2" s="1"/>
  <c r="O250" i="2" s="1"/>
  <c r="O251" i="2" s="1"/>
  <c r="O252" i="2" s="1"/>
  <c r="O256" i="2" s="1"/>
  <c r="O258" i="2" s="1"/>
  <c r="O260" i="2" s="1"/>
  <c r="O263" i="2" s="1"/>
  <c r="O264" i="2" s="1"/>
  <c r="O265" i="2" s="1"/>
  <c r="O267" i="2" s="1"/>
  <c r="O269" i="2" s="1"/>
  <c r="O270" i="2" s="1"/>
  <c r="O272" i="2" s="1"/>
  <c r="O273" i="2" s="1"/>
  <c r="O274" i="2" s="1"/>
  <c r="O275" i="2" s="1"/>
  <c r="O276" i="2" s="1"/>
  <c r="O277" i="2" s="1"/>
  <c r="O278" i="2" s="1"/>
  <c r="O279" i="2" s="1"/>
  <c r="O281" i="2" s="1"/>
  <c r="O282" i="2" s="1"/>
  <c r="O284" i="2" s="1"/>
  <c r="O285" i="2" s="1"/>
  <c r="O286" i="2" s="1"/>
  <c r="O290" i="2" s="1"/>
  <c r="O292" i="2" s="1"/>
  <c r="O294" i="2" s="1"/>
  <c r="O297" i="2" s="1"/>
  <c r="O298" i="2" s="1"/>
  <c r="O299" i="2" s="1"/>
  <c r="O301" i="2" s="1"/>
  <c r="O303" i="2" s="1"/>
  <c r="O304" i="2" s="1"/>
  <c r="O306" i="2" s="1"/>
  <c r="O307" i="2" s="1"/>
  <c r="O308" i="2" s="1"/>
  <c r="O309" i="2" s="1"/>
  <c r="O310" i="2" s="1"/>
  <c r="O311" i="2" s="1"/>
  <c r="O312" i="2" s="1"/>
  <c r="O313" i="2" s="1"/>
  <c r="O315" i="2" s="1"/>
  <c r="O316" i="2" s="1"/>
  <c r="O318" i="2" s="1"/>
  <c r="O319" i="2" s="1"/>
  <c r="O320" i="2" s="1"/>
  <c r="O324" i="2" s="1"/>
  <c r="O326" i="2" s="1"/>
  <c r="A25" i="2"/>
  <c r="A27" i="2" s="1"/>
  <c r="A28" i="2" s="1"/>
  <c r="A29" i="2" s="1"/>
  <c r="A31" i="2" s="1"/>
  <c r="A33" i="2" s="1"/>
  <c r="A34" i="2" s="1"/>
  <c r="A36" i="2" s="1"/>
  <c r="A37" i="2" s="1"/>
  <c r="A38" i="2" s="1"/>
  <c r="A39" i="2" s="1"/>
  <c r="A40" i="2" s="1"/>
  <c r="A41" i="2" s="1"/>
  <c r="A42" i="2" s="1"/>
  <c r="A43" i="2" s="1"/>
  <c r="A45" i="2" s="1"/>
  <c r="A46" i="2" s="1"/>
  <c r="A48" i="2" s="1"/>
  <c r="A49" i="2" s="1"/>
  <c r="A50" i="2" s="1"/>
  <c r="A54" i="2" s="1"/>
  <c r="A56" i="2" s="1"/>
  <c r="A58" i="2" s="1"/>
  <c r="A60" i="2" s="1"/>
  <c r="A61" i="2" s="1"/>
  <c r="A62" i="2" s="1"/>
  <c r="A64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1" i="2" s="1"/>
  <c r="A82" i="2" s="1"/>
  <c r="A83" i="2" s="1"/>
  <c r="A87" i="2" s="1"/>
  <c r="A90" i="2" s="1"/>
  <c r="A92" i="2" s="1"/>
  <c r="A94" i="2" s="1"/>
  <c r="A95" i="2" s="1"/>
  <c r="A96" i="2" s="1"/>
  <c r="A98" i="2" s="1"/>
  <c r="A100" i="2" s="1"/>
  <c r="A101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5" i="2" s="1"/>
  <c r="A116" i="2" s="1"/>
  <c r="A117" i="2" s="1"/>
  <c r="A121" i="2" s="1"/>
  <c r="A124" i="2" s="1"/>
  <c r="A126" i="2" s="1"/>
  <c r="A128" i="2" s="1"/>
  <c r="A129" i="2" s="1"/>
  <c r="A130" i="2" s="1"/>
  <c r="A132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6" i="2" s="1"/>
  <c r="A147" i="2" s="1"/>
  <c r="A149" i="2" s="1"/>
  <c r="A150" i="2" s="1"/>
  <c r="A151" i="2" s="1"/>
  <c r="A155" i="2" s="1"/>
  <c r="A158" i="2" s="1"/>
  <c r="A160" i="2" s="1"/>
  <c r="A162" i="2" s="1"/>
  <c r="A163" i="2" s="1"/>
  <c r="A164" i="2" s="1"/>
  <c r="A166" i="2" s="1"/>
  <c r="A168" i="2" s="1"/>
  <c r="A169" i="2" s="1"/>
  <c r="A171" i="2" s="1"/>
  <c r="A172" i="2" s="1"/>
  <c r="A173" i="2" s="1"/>
  <c r="A174" i="2" s="1"/>
  <c r="A175" i="2" s="1"/>
  <c r="A176" i="2" s="1"/>
  <c r="A177" i="2" s="1"/>
  <c r="A178" i="2" s="1"/>
  <c r="A180" i="2" s="1"/>
  <c r="A181" i="2" s="1"/>
  <c r="A183" i="2" s="1"/>
  <c r="A184" i="2" s="1"/>
  <c r="A185" i="2" s="1"/>
  <c r="A189" i="2" s="1"/>
  <c r="A192" i="2" s="1"/>
  <c r="A194" i="2" s="1"/>
  <c r="A196" i="2" s="1"/>
  <c r="A197" i="2" s="1"/>
  <c r="A198" i="2" s="1"/>
  <c r="A200" i="2" s="1"/>
  <c r="A202" i="2" s="1"/>
  <c r="A203" i="2" s="1"/>
  <c r="A205" i="2" s="1"/>
  <c r="A206" i="2" s="1"/>
  <c r="A207" i="2" s="1"/>
  <c r="A208" i="2" s="1"/>
  <c r="A209" i="2" s="1"/>
  <c r="A210" i="2" s="1"/>
  <c r="A211" i="2" s="1"/>
  <c r="A212" i="2" s="1"/>
  <c r="A214" i="2" s="1"/>
  <c r="A215" i="2" s="1"/>
  <c r="A217" i="2" s="1"/>
  <c r="A218" i="2" s="1"/>
  <c r="A219" i="2" s="1"/>
  <c r="A223" i="2" s="1"/>
  <c r="A226" i="2" s="1"/>
  <c r="A228" i="2" s="1"/>
  <c r="A230" i="2" s="1"/>
  <c r="A231" i="2" s="1"/>
  <c r="A232" i="2" s="1"/>
  <c r="A234" i="2" s="1"/>
  <c r="A236" i="2" s="1"/>
  <c r="A237" i="2" s="1"/>
  <c r="A239" i="2" s="1"/>
  <c r="A240" i="2" s="1"/>
  <c r="A241" i="2" s="1"/>
  <c r="A242" i="2" s="1"/>
  <c r="A243" i="2" s="1"/>
  <c r="A244" i="2" s="1"/>
  <c r="A245" i="2" s="1"/>
  <c r="A246" i="2" s="1"/>
  <c r="A248" i="2" s="1"/>
  <c r="A249" i="2" s="1"/>
  <c r="A251" i="2" s="1"/>
  <c r="A252" i="2" s="1"/>
  <c r="A253" i="2" s="1"/>
  <c r="A257" i="2" s="1"/>
  <c r="A260" i="2" s="1"/>
  <c r="A262" i="2" s="1"/>
  <c r="A264" i="2" s="1"/>
  <c r="A265" i="2" s="1"/>
  <c r="A266" i="2" s="1"/>
  <c r="A268" i="2" s="1"/>
  <c r="A270" i="2" s="1"/>
  <c r="A271" i="2" s="1"/>
  <c r="A273" i="2" s="1"/>
  <c r="A274" i="2" s="1"/>
  <c r="A275" i="2" s="1"/>
  <c r="A276" i="2" s="1"/>
  <c r="A277" i="2" s="1"/>
  <c r="A278" i="2" s="1"/>
  <c r="A279" i="2" s="1"/>
  <c r="A280" i="2" s="1"/>
  <c r="A282" i="2" s="1"/>
  <c r="A283" i="2" s="1"/>
  <c r="A285" i="2" s="1"/>
  <c r="A286" i="2" s="1"/>
  <c r="A287" i="2" s="1"/>
  <c r="A291" i="2" s="1"/>
  <c r="A294" i="2" s="1"/>
  <c r="A296" i="2" s="1"/>
  <c r="A298" i="2" s="1"/>
  <c r="A299" i="2" s="1"/>
  <c r="A300" i="2" s="1"/>
  <c r="A302" i="2" s="1"/>
  <c r="A304" i="2" s="1"/>
  <c r="A305" i="2" s="1"/>
  <c r="A307" i="2" s="1"/>
  <c r="A308" i="2" s="1"/>
  <c r="A309" i="2" s="1"/>
  <c r="A310" i="2" s="1"/>
  <c r="A311" i="2" s="1"/>
  <c r="A312" i="2" s="1"/>
  <c r="A313" i="2" s="1"/>
  <c r="A314" i="2" s="1"/>
  <c r="A316" i="2" s="1"/>
  <c r="A317" i="2" s="1"/>
  <c r="A319" i="2" s="1"/>
  <c r="A320" i="2" s="1"/>
  <c r="A321" i="2" s="1"/>
  <c r="A325" i="2" s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<sst xmlns="http://schemas.openxmlformats.org/spreadsheetml/2006/main" count="319" uniqueCount="61">
  <si>
    <t>Directores y gerentes de los sectores público, privado y de organizaciones de interés social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</si>
  <si>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</si>
  <si>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</si>
  <si>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</si>
  <si>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</si>
  <si>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Línea núm.</t>
  </si>
  <si>
    <t>Ocupación</t>
  </si>
  <si>
    <t>Profesio-nales, científicos e intelectuales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</si>
  <si>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</si>
  <si>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</si>
  <si>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</si>
  <si>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</si>
  <si>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</si>
  <si>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</si>
  <si>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</si>
  <si>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</si>
  <si>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</si>
  <si>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</si>
  <si>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</si>
  <si>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>Administración pública y defensa; planes de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</si>
  <si>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</si>
  <si>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</si>
  <si>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</si>
  <si>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</si>
  <si>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</si>
  <si>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</si>
  <si>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</si>
  <si>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</si>
  <si>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</si>
  <si>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</si>
  <si>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Construcción......................................................................</t>
  </si>
  <si>
    <t>Suministro de electricidad, gas, vapor y aire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</si>
  <si>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</si>
  <si>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</si>
  <si>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</si>
  <si>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Actividades de organizaciones y órganos extra-</t>
  </si>
  <si>
    <t xml:space="preserve">  territoriales y actividades no declaradas............................</t>
  </si>
  <si>
    <t>Población de 15 y más años de edad
económicamente activa (1)</t>
  </si>
  <si>
    <t>Hoteles y restaurantes................................................</t>
  </si>
  <si>
    <t>Industrias manufactureras...........................................</t>
  </si>
  <si>
    <t>Operadores de instalaciones fijas y máquinas; ensambladores, conductores y operadores de maquinarias móviles</t>
  </si>
  <si>
    <t>REPÚBLICA, POR OCUPACIÓN, SEGÚN ÁREA, SEXO Y CATEGORÍA EN LA ACTIVIDAD</t>
  </si>
  <si>
    <t>Total (2)</t>
  </si>
  <si>
    <t>Área, sexo y categoría en la actividad económica</t>
  </si>
  <si>
    <t>Trabajadores no calificados de los servicios, la minería, construcción, industria manufacturera, transporte y otras ocupaciones elementales</t>
  </si>
  <si>
    <t>Técnicos y profe-sionales de nivel medio</t>
  </si>
  <si>
    <t>TOTAL..................................</t>
  </si>
  <si>
    <t xml:space="preserve">                             Hombres....................................................................................</t>
  </si>
  <si>
    <t xml:space="preserve">                             Mujeres....................................................................</t>
  </si>
  <si>
    <t>- Cantidad nula o cero.</t>
  </si>
  <si>
    <t>Cuadro 10.  POBLACIÓN DE 15 Y MÁS AÑOS DE EDAD ECONÓMICAMENTE ACTIVA EN LA</t>
  </si>
  <si>
    <t>ECONÓMICA:  ENCUESTA DE MERCADO LABORAL, AGOSTO 2018</t>
  </si>
  <si>
    <t>República de Panamá</t>
  </si>
  <si>
    <t>CONTRALORÍA GENERAL DE LA REPÚBLICA</t>
  </si>
  <si>
    <t>Instituto Nacional de Estadística y Censo</t>
  </si>
  <si>
    <t>Urbana.................................</t>
  </si>
  <si>
    <t>Rural.................................</t>
  </si>
  <si>
    <t xml:space="preserve">      colectivas.</t>
  </si>
  <si>
    <t>(1) Las cifras se  refieren a un promedio semanal del mes.  Excluye los residentes permanentes en viviendas</t>
  </si>
  <si>
    <t xml:space="preserve">      mujeres.</t>
  </si>
  <si>
    <r>
      <t xml:space="preserve">(2) Excluye 23,748 personas que </t>
    </r>
    <r>
      <rPr>
        <i/>
        <sz val="10"/>
        <rFont val="Arial"/>
        <family val="2"/>
      </rPr>
      <t>nunca han trabajado</t>
    </r>
    <r>
      <rPr>
        <sz val="10"/>
        <rFont val="Arial"/>
        <family val="2"/>
      </rPr>
      <t>, de las cuales 9,583 eran hombres y 14,165 eran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</si>
</sst>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.3000000000000007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3">
    <xf numFmtId="0" fontId="0" fillId="0" borderId="0" xfId="0"/>
    <xf numFmtId="0" fontId="0" fillId="0" borderId="0" xfId="0" applyBorder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3" fontId="4" fillId="0" borderId="1" xfId="0" applyNumberFormat="1" applyFont="1" applyBorder="1"/>
    <xf numFmtId="0" fontId="4" fillId="0" borderId="2" xfId="0" applyFont="1" applyBorder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right"/>
    </xf>
    <xf numFmtId="0" fontId="0" fillId="0" borderId="0" xfId="0" applyFill="1"/>
    <xf numFmtId="0" fontId="0" fillId="0" borderId="4" xfId="0" applyBorder="1"/>
    <xf numFmtId="0" fontId="4" fillId="0" borderId="3" xfId="0" applyFont="1" applyBorder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3" fillId="0" borderId="0" xfId="0" applyNumberFormat="1" applyFont="1"/>
    <xf numFmtId="3" fontId="0" fillId="0" borderId="0" xfId="0" applyNumberFormat="1" applyBorder="1"/>
    <xf numFmtId="3" fontId="0" fillId="0" borderId="0" xfId="0" applyNumberFormat="1" applyFill="1"/>
    <xf numFmtId="164" fontId="0" fillId="0" borderId="1" xfId="0" applyNumberFormat="1" applyBorder="1"/>
    <xf numFmtId="164" fontId="0" fillId="0" borderId="8" xfId="0" applyNumberFormat="1" applyBorder="1"/>
    <xf numFmtId="0" fontId="5" fillId="0" borderId="0" xfId="0" quotePrefix="1" applyFont="1" applyFill="1" applyAlignment="1">
      <alignment vertical="center"/>
    </xf>
    <xf numFmtId="0" fontId="6" fillId="0" borderId="0" xfId="0" applyFont="1"/>
    <xf numFmtId="0" fontId="1" fillId="0" borderId="0" xfId="1" applyFont="1" applyAlignment="1"/>
    <xf numFmtId="0" fontId="1" fillId="0" borderId="0" xfId="2" applyFont="1"/>
    <xf numFmtId="0" fontId="4" fillId="0" borderId="0" xfId="1" applyFont="1" applyAlignment="1"/>
    <xf numFmtId="0" fontId="1" fillId="0" borderId="0" xfId="2" applyFont="1" applyBorder="1"/>
    <xf numFmtId="0" fontId="1" fillId="0" borderId="0" xfId="0" applyFont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1" fillId="0" borderId="0" xfId="0" quotePrefix="1" applyFont="1" applyAlignment="1"/>
    <xf numFmtId="0" fontId="1" fillId="0" borderId="0" xfId="0" applyFont="1" applyFill="1" applyAlignment="1">
      <alignment vertical="center"/>
    </xf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331"/>
  <sheetViews>
    <sheetView tabSelected="1" workbookViewId="0">
      <selection activeCell="C6" sqref="C6"/>
    </sheetView>
  </sheetViews>
  <sheetFormatPr baseColWidth="10" defaultRowHeight="12.75" x14ac:dyDescent="0.2"/>
  <cols>
    <col min="1" max="1" width="5.42578125" customWidth="1"/>
    <col min="2" max="3" width="2" customWidth="1"/>
    <col min="4" max="4" width="39.7109375" customWidth="1"/>
    <col min="5" max="5" width="8.7109375" style="2" customWidth="1"/>
    <col min="6" max="6" width="14" style="2" customWidth="1"/>
    <col min="7" max="7" width="11.7109375" style="2" customWidth="1"/>
    <col min="8" max="8" width="8.5703125" style="2" customWidth="1"/>
    <col min="9" max="9" width="11" style="2" customWidth="1"/>
    <col min="10" max="10" width="13.42578125" style="2" customWidth="1"/>
    <col min="11" max="11" width="14.140625" style="2" customWidth="1"/>
    <col min="12" max="12" width="14.28515625" style="2" customWidth="1"/>
    <col min="13" max="13" width="14.85546875" style="2" customWidth="1"/>
    <col min="14" max="14" width="18.140625" style="2" customWidth="1"/>
    <col min="15" max="15" width="5.42578125" customWidth="1"/>
  </cols>
  <sheetData>
    <row r="1" spans="1:16" s="27" customFormat="1" x14ac:dyDescent="0.2">
      <c r="A1" s="34" t="s">
        <v>52</v>
      </c>
      <c r="B1" s="34"/>
      <c r="C1" s="34"/>
      <c r="D1" s="34"/>
      <c r="E1" s="34"/>
      <c r="F1" s="34"/>
      <c r="G1" s="34"/>
      <c r="H1" s="34"/>
      <c r="I1" s="34" t="s">
        <v>52</v>
      </c>
      <c r="J1" s="34"/>
      <c r="K1" s="34"/>
      <c r="L1" s="34"/>
      <c r="M1" s="34"/>
      <c r="N1" s="34"/>
      <c r="O1" s="34"/>
      <c r="P1" s="26"/>
    </row>
    <row r="2" spans="1:16" s="27" customFormat="1" x14ac:dyDescent="0.2">
      <c r="A2" s="35" t="s">
        <v>53</v>
      </c>
      <c r="B2" s="35"/>
      <c r="C2" s="35"/>
      <c r="D2" s="35"/>
      <c r="E2" s="35"/>
      <c r="F2" s="35"/>
      <c r="G2" s="35"/>
      <c r="H2" s="35"/>
      <c r="I2" s="35" t="s">
        <v>53</v>
      </c>
      <c r="J2" s="35"/>
      <c r="K2" s="35"/>
      <c r="L2" s="35"/>
      <c r="M2" s="35"/>
      <c r="N2" s="35"/>
      <c r="O2" s="35"/>
      <c r="P2" s="28"/>
    </row>
    <row r="3" spans="1:16" s="27" customFormat="1" x14ac:dyDescent="0.2">
      <c r="A3" s="34" t="s">
        <v>54</v>
      </c>
      <c r="B3" s="34"/>
      <c r="C3" s="34"/>
      <c r="D3" s="34"/>
      <c r="E3" s="34"/>
      <c r="F3" s="34"/>
      <c r="G3" s="34"/>
      <c r="H3" s="34"/>
      <c r="I3" s="34" t="s">
        <v>54</v>
      </c>
      <c r="J3" s="34"/>
      <c r="K3" s="34"/>
      <c r="L3" s="34"/>
      <c r="M3" s="34"/>
      <c r="N3" s="34"/>
      <c r="O3" s="34"/>
      <c r="P3" s="26"/>
    </row>
    <row r="4" spans="1:16" s="27" customFormat="1" ht="7.5" customHeight="1" x14ac:dyDescent="0.2">
      <c r="D4" s="29"/>
      <c r="E4" s="29"/>
      <c r="G4" s="29"/>
    </row>
    <row r="5" spans="1:16" x14ac:dyDescent="0.2">
      <c r="A5" s="25" t="s">
        <v>50</v>
      </c>
      <c r="B5" s="5"/>
      <c r="C5" s="25"/>
      <c r="D5" s="25"/>
      <c r="E5" s="19"/>
      <c r="F5" s="19"/>
      <c r="G5" s="19"/>
      <c r="O5" s="11" t="str">
        <f>A5</f>
        <v>Cuadro 10.  POBLACIÓN DE 15 Y MÁS AÑOS DE EDAD ECONÓMICAMENTE ACTIVA EN LA</v>
      </c>
    </row>
    <row r="6" spans="1:16" x14ac:dyDescent="0.2">
      <c r="A6" s="25" t="s">
        <v>41</v>
      </c>
      <c r="B6" s="5"/>
      <c r="C6" s="25"/>
      <c r="D6" s="25"/>
      <c r="E6" s="19"/>
      <c r="F6" s="19"/>
      <c r="G6" s="19"/>
      <c r="H6" s="20"/>
      <c r="O6" s="11" t="str">
        <f>A6</f>
        <v>REPÚBLICA, POR OCUPACIÓN, SEGÚN ÁREA, SEXO Y CATEGORÍA EN LA ACTIVIDAD</v>
      </c>
    </row>
    <row r="7" spans="1:16" x14ac:dyDescent="0.2">
      <c r="A7" s="25" t="s">
        <v>51</v>
      </c>
      <c r="B7" s="5"/>
      <c r="C7" s="25"/>
      <c r="D7" s="25"/>
      <c r="E7" s="19"/>
      <c r="F7" s="19"/>
      <c r="G7" s="19"/>
      <c r="H7" s="20"/>
      <c r="O7" s="11" t="str">
        <f>A7</f>
        <v>ECONÓMICA:  ENCUESTA DE MERCADO LABORAL, AGOSTO 2018</v>
      </c>
    </row>
    <row r="8" spans="1:16" x14ac:dyDescent="0.2">
      <c r="B8" s="3"/>
      <c r="C8" s="3"/>
      <c r="D8" s="3"/>
      <c r="E8" s="19"/>
      <c r="F8" s="19"/>
      <c r="G8" s="19"/>
      <c r="H8" s="20"/>
      <c r="O8" s="4"/>
    </row>
    <row r="9" spans="1:16" ht="12.75" customHeight="1" x14ac:dyDescent="0.2">
      <c r="A9" s="37" t="s">
        <v>5</v>
      </c>
      <c r="B9" s="41" t="s">
        <v>43</v>
      </c>
      <c r="C9" s="42"/>
      <c r="D9" s="43"/>
      <c r="E9" s="36" t="s">
        <v>37</v>
      </c>
      <c r="F9" s="36"/>
      <c r="G9" s="36"/>
      <c r="H9" s="36"/>
      <c r="I9" s="40" t="s">
        <v>37</v>
      </c>
      <c r="J9" s="40"/>
      <c r="K9" s="40"/>
      <c r="L9" s="40"/>
      <c r="M9" s="40"/>
      <c r="N9" s="40"/>
      <c r="O9" s="50" t="s">
        <v>5</v>
      </c>
    </row>
    <row r="10" spans="1:16" x14ac:dyDescent="0.2">
      <c r="A10" s="38"/>
      <c r="B10" s="44"/>
      <c r="C10" s="45"/>
      <c r="D10" s="46"/>
      <c r="E10" s="36"/>
      <c r="F10" s="36"/>
      <c r="G10" s="36"/>
      <c r="H10" s="36"/>
      <c r="I10" s="40"/>
      <c r="J10" s="40"/>
      <c r="K10" s="40"/>
      <c r="L10" s="40"/>
      <c r="M10" s="40"/>
      <c r="N10" s="40"/>
      <c r="O10" s="50"/>
    </row>
    <row r="11" spans="1:16" ht="2.25" customHeight="1" x14ac:dyDescent="0.2">
      <c r="A11" s="38"/>
      <c r="B11" s="44"/>
      <c r="C11" s="45"/>
      <c r="D11" s="46"/>
      <c r="E11" s="36" t="s">
        <v>42</v>
      </c>
      <c r="F11" s="36" t="s">
        <v>6</v>
      </c>
      <c r="G11" s="36"/>
      <c r="H11" s="36"/>
      <c r="I11" s="40" t="s">
        <v>6</v>
      </c>
      <c r="J11" s="40"/>
      <c r="K11" s="40"/>
      <c r="L11" s="40"/>
      <c r="M11" s="40"/>
      <c r="N11" s="40"/>
      <c r="O11" s="50"/>
    </row>
    <row r="12" spans="1:16" ht="9" customHeight="1" x14ac:dyDescent="0.2">
      <c r="A12" s="38"/>
      <c r="B12" s="44"/>
      <c r="C12" s="45"/>
      <c r="D12" s="46"/>
      <c r="E12" s="36"/>
      <c r="F12" s="36"/>
      <c r="G12" s="36"/>
      <c r="H12" s="36"/>
      <c r="I12" s="40"/>
      <c r="J12" s="40"/>
      <c r="K12" s="40"/>
      <c r="L12" s="40"/>
      <c r="M12" s="40"/>
      <c r="N12" s="40"/>
      <c r="O12" s="50"/>
    </row>
    <row r="13" spans="1:16" ht="12.75" customHeight="1" x14ac:dyDescent="0.2">
      <c r="A13" s="38"/>
      <c r="B13" s="44"/>
      <c r="C13" s="45"/>
      <c r="D13" s="46"/>
      <c r="E13" s="36"/>
      <c r="F13" s="36" t="s">
        <v>0</v>
      </c>
      <c r="G13" s="36" t="s">
        <v>7</v>
      </c>
      <c r="H13" s="36" t="s">
        <v>45</v>
      </c>
      <c r="I13" s="40" t="s">
        <v>1</v>
      </c>
      <c r="J13" s="40" t="s">
        <v>2</v>
      </c>
      <c r="K13" s="40" t="s">
        <v>3</v>
      </c>
      <c r="L13" s="40" t="s">
        <v>4</v>
      </c>
      <c r="M13" s="40" t="s">
        <v>40</v>
      </c>
      <c r="N13" s="40" t="s">
        <v>44</v>
      </c>
      <c r="O13" s="50"/>
    </row>
    <row r="14" spans="1:16" x14ac:dyDescent="0.2">
      <c r="A14" s="38"/>
      <c r="B14" s="44"/>
      <c r="C14" s="45"/>
      <c r="D14" s="46"/>
      <c r="E14" s="36"/>
      <c r="F14" s="36"/>
      <c r="G14" s="36"/>
      <c r="H14" s="36"/>
      <c r="I14" s="40"/>
      <c r="J14" s="40"/>
      <c r="K14" s="40"/>
      <c r="L14" s="40"/>
      <c r="M14" s="40"/>
      <c r="N14" s="40"/>
      <c r="O14" s="50"/>
    </row>
    <row r="15" spans="1:16" x14ac:dyDescent="0.2">
      <c r="A15" s="38"/>
      <c r="B15" s="44"/>
      <c r="C15" s="45"/>
      <c r="D15" s="46"/>
      <c r="E15" s="36"/>
      <c r="F15" s="36"/>
      <c r="G15" s="36"/>
      <c r="H15" s="36"/>
      <c r="I15" s="40"/>
      <c r="J15" s="40"/>
      <c r="K15" s="40"/>
      <c r="L15" s="40"/>
      <c r="M15" s="40"/>
      <c r="N15" s="40"/>
      <c r="O15" s="50"/>
    </row>
    <row r="16" spans="1:16" x14ac:dyDescent="0.2">
      <c r="A16" s="38"/>
      <c r="B16" s="44"/>
      <c r="C16" s="45"/>
      <c r="D16" s="46"/>
      <c r="E16" s="36"/>
      <c r="F16" s="36"/>
      <c r="G16" s="36"/>
      <c r="H16" s="36"/>
      <c r="I16" s="40"/>
      <c r="J16" s="40"/>
      <c r="K16" s="40"/>
      <c r="L16" s="40"/>
      <c r="M16" s="40"/>
      <c r="N16" s="40"/>
      <c r="O16" s="50"/>
    </row>
    <row r="17" spans="1:15" x14ac:dyDescent="0.2">
      <c r="A17" s="38"/>
      <c r="B17" s="44"/>
      <c r="C17" s="45"/>
      <c r="D17" s="46"/>
      <c r="E17" s="36"/>
      <c r="F17" s="36"/>
      <c r="G17" s="36"/>
      <c r="H17" s="36"/>
      <c r="I17" s="40"/>
      <c r="J17" s="40"/>
      <c r="K17" s="40"/>
      <c r="L17" s="40"/>
      <c r="M17" s="40"/>
      <c r="N17" s="40"/>
      <c r="O17" s="50"/>
    </row>
    <row r="18" spans="1:15" ht="18.75" customHeight="1" x14ac:dyDescent="0.2">
      <c r="A18" s="38"/>
      <c r="B18" s="44"/>
      <c r="C18" s="45"/>
      <c r="D18" s="46"/>
      <c r="E18" s="36"/>
      <c r="F18" s="36"/>
      <c r="G18" s="36"/>
      <c r="H18" s="36"/>
      <c r="I18" s="40"/>
      <c r="J18" s="40"/>
      <c r="K18" s="40"/>
      <c r="L18" s="40"/>
      <c r="M18" s="40"/>
      <c r="N18" s="40"/>
      <c r="O18" s="50"/>
    </row>
    <row r="19" spans="1:15" x14ac:dyDescent="0.2">
      <c r="A19" s="38"/>
      <c r="B19" s="44"/>
      <c r="C19" s="45"/>
      <c r="D19" s="46"/>
      <c r="E19" s="36"/>
      <c r="F19" s="36"/>
      <c r="G19" s="36"/>
      <c r="H19" s="36"/>
      <c r="I19" s="40"/>
      <c r="J19" s="40"/>
      <c r="K19" s="40"/>
      <c r="L19" s="40"/>
      <c r="M19" s="40"/>
      <c r="N19" s="40"/>
      <c r="O19" s="50"/>
    </row>
    <row r="20" spans="1:15" ht="25.5" customHeight="1" x14ac:dyDescent="0.2">
      <c r="A20" s="38"/>
      <c r="B20" s="44"/>
      <c r="C20" s="45"/>
      <c r="D20" s="46"/>
      <c r="E20" s="36"/>
      <c r="F20" s="36"/>
      <c r="G20" s="36"/>
      <c r="H20" s="36"/>
      <c r="I20" s="40"/>
      <c r="J20" s="40"/>
      <c r="K20" s="40"/>
      <c r="L20" s="40"/>
      <c r="M20" s="40"/>
      <c r="N20" s="40"/>
      <c r="O20" s="50"/>
    </row>
    <row r="21" spans="1:15" x14ac:dyDescent="0.2">
      <c r="A21" s="39"/>
      <c r="B21" s="47"/>
      <c r="C21" s="48"/>
      <c r="D21" s="49"/>
      <c r="E21" s="36"/>
      <c r="F21" s="36"/>
      <c r="G21" s="36"/>
      <c r="H21" s="36"/>
      <c r="I21" s="40"/>
      <c r="J21" s="40"/>
      <c r="K21" s="40"/>
      <c r="L21" s="40"/>
      <c r="M21" s="40"/>
      <c r="N21" s="40"/>
      <c r="O21" s="50"/>
    </row>
    <row r="22" spans="1:15" ht="6" customHeight="1" x14ac:dyDescent="0.2">
      <c r="A22" s="13"/>
      <c r="C22" s="1"/>
      <c r="D22" s="10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s="5" customFormat="1" ht="12.2" customHeight="1" x14ac:dyDescent="0.2">
      <c r="A23" s="14">
        <v>1</v>
      </c>
      <c r="D23" s="11" t="s">
        <v>46</v>
      </c>
      <c r="E23" s="6">
        <v>1963192</v>
      </c>
      <c r="F23" s="6">
        <v>105726</v>
      </c>
      <c r="G23" s="6">
        <v>208280</v>
      </c>
      <c r="H23" s="6">
        <v>154532</v>
      </c>
      <c r="I23" s="6">
        <v>120987</v>
      </c>
      <c r="J23" s="6">
        <v>371377</v>
      </c>
      <c r="K23" s="6">
        <v>198565</v>
      </c>
      <c r="L23" s="6">
        <v>290452</v>
      </c>
      <c r="M23" s="6">
        <v>151613</v>
      </c>
      <c r="N23" s="6">
        <v>361660</v>
      </c>
      <c r="O23" s="7">
        <v>1</v>
      </c>
    </row>
    <row r="24" spans="1:15" ht="8.25" customHeight="1" x14ac:dyDescent="0.2">
      <c r="A24" s="10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ht="12.2" customHeight="1" x14ac:dyDescent="0.2">
      <c r="A25" s="10">
        <f>+A23+1</f>
        <v>2</v>
      </c>
      <c r="D25" t="s">
        <v>8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ht="12.2" customHeight="1" x14ac:dyDescent="0.2">
      <c r="A26" s="10"/>
      <c r="D26" t="s">
        <v>9</v>
      </c>
      <c r="E26" s="8">
        <v>267779</v>
      </c>
      <c r="F26" s="8">
        <v>3652</v>
      </c>
      <c r="G26" s="8">
        <v>290</v>
      </c>
      <c r="H26" s="8">
        <v>1087</v>
      </c>
      <c r="I26" s="8">
        <v>756</v>
      </c>
      <c r="J26" s="8">
        <v>1789</v>
      </c>
      <c r="K26" s="8">
        <v>196284</v>
      </c>
      <c r="L26" s="8">
        <v>2117</v>
      </c>
      <c r="M26" s="8">
        <v>3777</v>
      </c>
      <c r="N26" s="8">
        <v>58027</v>
      </c>
      <c r="O26" s="9">
        <f>+O23+1</f>
        <v>2</v>
      </c>
    </row>
    <row r="27" spans="1:15" ht="12.2" customHeight="1" x14ac:dyDescent="0.2">
      <c r="A27" s="10">
        <f>+A25+1</f>
        <v>3</v>
      </c>
      <c r="D27" t="s">
        <v>10</v>
      </c>
      <c r="E27" s="8">
        <v>6974</v>
      </c>
      <c r="F27" s="22">
        <v>0</v>
      </c>
      <c r="G27" s="8">
        <v>347</v>
      </c>
      <c r="H27" s="8">
        <v>462</v>
      </c>
      <c r="I27" s="8">
        <v>68</v>
      </c>
      <c r="J27" s="8">
        <v>194</v>
      </c>
      <c r="K27" s="22">
        <v>0</v>
      </c>
      <c r="L27" s="8">
        <v>2200</v>
      </c>
      <c r="M27" s="8">
        <v>2039</v>
      </c>
      <c r="N27" s="8">
        <v>1664</v>
      </c>
      <c r="O27" s="9">
        <f>+O26+1</f>
        <v>3</v>
      </c>
    </row>
    <row r="28" spans="1:15" ht="12.2" customHeight="1" x14ac:dyDescent="0.2">
      <c r="A28" s="10">
        <f>+A27+1</f>
        <v>4</v>
      </c>
      <c r="D28" t="s">
        <v>39</v>
      </c>
      <c r="E28" s="8">
        <v>147775</v>
      </c>
      <c r="F28" s="8">
        <v>3843</v>
      </c>
      <c r="G28" s="8">
        <v>3356</v>
      </c>
      <c r="H28" s="8">
        <v>8621</v>
      </c>
      <c r="I28" s="8">
        <v>4311</v>
      </c>
      <c r="J28" s="8">
        <v>7105</v>
      </c>
      <c r="K28" s="8">
        <v>270</v>
      </c>
      <c r="L28" s="8">
        <v>90773</v>
      </c>
      <c r="M28" s="8">
        <v>16379</v>
      </c>
      <c r="N28" s="8">
        <v>13117</v>
      </c>
      <c r="O28" s="9">
        <f>+O27+1</f>
        <v>4</v>
      </c>
    </row>
    <row r="29" spans="1:15" ht="12.2" customHeight="1" x14ac:dyDescent="0.2">
      <c r="A29" s="10">
        <f>+A28+1</f>
        <v>5</v>
      </c>
      <c r="D29" t="s">
        <v>31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ht="12.2" customHeight="1" x14ac:dyDescent="0.2">
      <c r="A30" s="10"/>
      <c r="D30" t="s">
        <v>32</v>
      </c>
      <c r="E30" s="8">
        <v>4948</v>
      </c>
      <c r="F30" s="8">
        <v>603</v>
      </c>
      <c r="G30" s="8">
        <v>550</v>
      </c>
      <c r="H30" s="8">
        <v>484</v>
      </c>
      <c r="I30" s="8">
        <v>565</v>
      </c>
      <c r="J30" s="22">
        <v>0</v>
      </c>
      <c r="K30" s="22">
        <v>0</v>
      </c>
      <c r="L30" s="8">
        <v>2229</v>
      </c>
      <c r="M30" s="8">
        <v>254</v>
      </c>
      <c r="N30" s="8">
        <v>263</v>
      </c>
      <c r="O30" s="9">
        <f>+O28+1</f>
        <v>5</v>
      </c>
    </row>
    <row r="31" spans="1:15" ht="12.2" customHeight="1" x14ac:dyDescent="0.2">
      <c r="A31" s="10">
        <f>+A29+1</f>
        <v>6</v>
      </c>
      <c r="D31" t="s">
        <v>33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ht="12.2" customHeight="1" x14ac:dyDescent="0.2">
      <c r="A32" s="10"/>
      <c r="D32" t="s">
        <v>34</v>
      </c>
      <c r="E32" s="8">
        <v>7587</v>
      </c>
      <c r="F32" s="8">
        <v>418</v>
      </c>
      <c r="G32" s="8">
        <v>330</v>
      </c>
      <c r="H32" s="8">
        <v>729</v>
      </c>
      <c r="I32" s="8">
        <v>477</v>
      </c>
      <c r="J32" s="8">
        <v>950</v>
      </c>
      <c r="K32" s="22">
        <v>0</v>
      </c>
      <c r="L32" s="8">
        <v>548</v>
      </c>
      <c r="M32" s="8">
        <v>1268</v>
      </c>
      <c r="N32" s="8">
        <v>2867</v>
      </c>
      <c r="O32" s="9">
        <f>+O30+1</f>
        <v>6</v>
      </c>
    </row>
    <row r="33" spans="1:15" ht="12.2" customHeight="1" x14ac:dyDescent="0.2">
      <c r="A33" s="10">
        <f>+A31+1</f>
        <v>7</v>
      </c>
      <c r="D33" t="s">
        <v>30</v>
      </c>
      <c r="E33" s="8">
        <v>205138</v>
      </c>
      <c r="F33" s="8">
        <v>4258</v>
      </c>
      <c r="G33" s="8">
        <v>8879</v>
      </c>
      <c r="H33" s="8">
        <v>16038</v>
      </c>
      <c r="I33" s="8">
        <v>4571</v>
      </c>
      <c r="J33" s="8">
        <v>2196</v>
      </c>
      <c r="K33" s="22">
        <v>0</v>
      </c>
      <c r="L33" s="8">
        <v>114372</v>
      </c>
      <c r="M33" s="8">
        <v>9513</v>
      </c>
      <c r="N33" s="8">
        <v>45311</v>
      </c>
      <c r="O33" s="9">
        <f>+O32+1</f>
        <v>7</v>
      </c>
    </row>
    <row r="34" spans="1:15" ht="12.2" customHeight="1" x14ac:dyDescent="0.2">
      <c r="A34" s="10">
        <f>+A33+1</f>
        <v>8</v>
      </c>
      <c r="D34" t="s">
        <v>11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ht="12.2" customHeight="1" x14ac:dyDescent="0.2">
      <c r="A35" s="10"/>
      <c r="D35" t="s">
        <v>12</v>
      </c>
      <c r="E35" s="8">
        <v>370470</v>
      </c>
      <c r="F35" s="8">
        <v>28023</v>
      </c>
      <c r="G35" s="8">
        <v>12412</v>
      </c>
      <c r="H35" s="8">
        <v>24942</v>
      </c>
      <c r="I35" s="8">
        <v>21414</v>
      </c>
      <c r="J35" s="8">
        <v>158007</v>
      </c>
      <c r="K35" s="8">
        <v>548</v>
      </c>
      <c r="L35" s="8">
        <v>37965</v>
      </c>
      <c r="M35" s="8">
        <v>15286</v>
      </c>
      <c r="N35" s="8">
        <v>71873</v>
      </c>
      <c r="O35" s="9">
        <f>+O33+1</f>
        <v>8</v>
      </c>
    </row>
    <row r="36" spans="1:15" ht="12.2" customHeight="1" x14ac:dyDescent="0.2">
      <c r="A36" s="10">
        <f>+A34+1</f>
        <v>9</v>
      </c>
      <c r="D36" t="s">
        <v>13</v>
      </c>
      <c r="E36" s="8">
        <v>142845</v>
      </c>
      <c r="F36" s="8">
        <v>6439</v>
      </c>
      <c r="G36" s="8">
        <v>3434</v>
      </c>
      <c r="H36" s="8">
        <v>6623</v>
      </c>
      <c r="I36" s="8">
        <v>8298</v>
      </c>
      <c r="J36" s="8">
        <v>7527</v>
      </c>
      <c r="K36" s="22">
        <v>0</v>
      </c>
      <c r="L36" s="8">
        <v>5967</v>
      </c>
      <c r="M36" s="8">
        <v>88618</v>
      </c>
      <c r="N36" s="8">
        <v>15939</v>
      </c>
      <c r="O36" s="9">
        <f t="shared" ref="O36:O42" si="0">+O35+1</f>
        <v>9</v>
      </c>
    </row>
    <row r="37" spans="1:15" ht="12.2" customHeight="1" x14ac:dyDescent="0.2">
      <c r="A37" s="10">
        <f t="shared" ref="A37:A43" si="1">+A36+1</f>
        <v>10</v>
      </c>
      <c r="D37" t="s">
        <v>38</v>
      </c>
      <c r="E37" s="8">
        <v>110872</v>
      </c>
      <c r="F37" s="8">
        <v>7835</v>
      </c>
      <c r="G37" s="8">
        <v>778</v>
      </c>
      <c r="H37" s="8">
        <v>3178</v>
      </c>
      <c r="I37" s="8">
        <v>4251</v>
      </c>
      <c r="J37" s="8">
        <v>66567</v>
      </c>
      <c r="K37" s="22">
        <v>0</v>
      </c>
      <c r="L37" s="8">
        <v>2089</v>
      </c>
      <c r="M37" s="8">
        <v>1860</v>
      </c>
      <c r="N37" s="8">
        <v>24314</v>
      </c>
      <c r="O37" s="9">
        <f t="shared" si="0"/>
        <v>10</v>
      </c>
    </row>
    <row r="38" spans="1:15" ht="12.2" customHeight="1" x14ac:dyDescent="0.2">
      <c r="A38" s="10">
        <f t="shared" si="1"/>
        <v>11</v>
      </c>
      <c r="D38" t="s">
        <v>14</v>
      </c>
      <c r="E38" s="8">
        <v>29463</v>
      </c>
      <c r="F38" s="8">
        <v>4700</v>
      </c>
      <c r="G38" s="8">
        <v>9618</v>
      </c>
      <c r="H38" s="8">
        <v>5607</v>
      </c>
      <c r="I38" s="8">
        <v>3815</v>
      </c>
      <c r="J38" s="8">
        <v>1123</v>
      </c>
      <c r="K38" s="22">
        <v>0</v>
      </c>
      <c r="L38" s="8">
        <v>3803</v>
      </c>
      <c r="M38" s="8">
        <v>72</v>
      </c>
      <c r="N38" s="8">
        <v>725</v>
      </c>
      <c r="O38" s="9">
        <f t="shared" si="0"/>
        <v>11</v>
      </c>
    </row>
    <row r="39" spans="1:15" ht="12.2" customHeight="1" x14ac:dyDescent="0.2">
      <c r="A39" s="10">
        <f t="shared" si="1"/>
        <v>12</v>
      </c>
      <c r="D39" t="s">
        <v>15</v>
      </c>
      <c r="E39" s="8">
        <v>45237</v>
      </c>
      <c r="F39" s="8">
        <v>6296</v>
      </c>
      <c r="G39" s="8">
        <v>7112</v>
      </c>
      <c r="H39" s="8">
        <v>15169</v>
      </c>
      <c r="I39" s="8">
        <v>12637</v>
      </c>
      <c r="J39" s="8">
        <v>1518</v>
      </c>
      <c r="K39" s="22">
        <v>0</v>
      </c>
      <c r="L39" s="22">
        <v>0</v>
      </c>
      <c r="M39" s="8">
        <v>489</v>
      </c>
      <c r="N39" s="8">
        <v>2016</v>
      </c>
      <c r="O39" s="9">
        <f t="shared" si="0"/>
        <v>12</v>
      </c>
    </row>
    <row r="40" spans="1:15" ht="12.2" customHeight="1" x14ac:dyDescent="0.2">
      <c r="A40" s="10">
        <f t="shared" si="1"/>
        <v>13</v>
      </c>
      <c r="D40" t="s">
        <v>16</v>
      </c>
      <c r="E40" s="8">
        <v>17993</v>
      </c>
      <c r="F40" s="8">
        <v>2590</v>
      </c>
      <c r="G40" s="8">
        <v>1115</v>
      </c>
      <c r="H40" s="8">
        <v>6160</v>
      </c>
      <c r="I40" s="8">
        <v>953</v>
      </c>
      <c r="J40" s="8">
        <v>4231</v>
      </c>
      <c r="K40" s="22">
        <v>0</v>
      </c>
      <c r="L40" s="8">
        <v>678</v>
      </c>
      <c r="M40" s="22">
        <v>0</v>
      </c>
      <c r="N40" s="8">
        <v>2266</v>
      </c>
      <c r="O40" s="9">
        <f t="shared" si="0"/>
        <v>13</v>
      </c>
    </row>
    <row r="41" spans="1:15" ht="12.2" customHeight="1" x14ac:dyDescent="0.2">
      <c r="A41" s="10">
        <f t="shared" si="1"/>
        <v>14</v>
      </c>
      <c r="D41" t="s">
        <v>17</v>
      </c>
      <c r="E41" s="8">
        <v>42416</v>
      </c>
      <c r="F41" s="8">
        <v>2900</v>
      </c>
      <c r="G41" s="8">
        <v>21279</v>
      </c>
      <c r="H41" s="8">
        <v>8511</v>
      </c>
      <c r="I41" s="8">
        <v>6018</v>
      </c>
      <c r="J41" s="8">
        <v>489</v>
      </c>
      <c r="K41" s="8">
        <v>24</v>
      </c>
      <c r="L41" s="8">
        <v>1453</v>
      </c>
      <c r="M41" s="8">
        <v>494</v>
      </c>
      <c r="N41" s="8">
        <v>1248</v>
      </c>
      <c r="O41" s="9">
        <f t="shared" si="0"/>
        <v>14</v>
      </c>
    </row>
    <row r="42" spans="1:15" ht="12.2" customHeight="1" x14ac:dyDescent="0.2">
      <c r="A42" s="10">
        <f t="shared" si="1"/>
        <v>15</v>
      </c>
      <c r="D42" t="s">
        <v>18</v>
      </c>
      <c r="E42" s="8">
        <v>67192</v>
      </c>
      <c r="F42" s="8">
        <v>5859</v>
      </c>
      <c r="G42" s="8">
        <v>2975</v>
      </c>
      <c r="H42" s="8">
        <v>3876</v>
      </c>
      <c r="I42" s="8">
        <v>7862</v>
      </c>
      <c r="J42" s="8">
        <v>14394</v>
      </c>
      <c r="K42" s="8">
        <v>1127</v>
      </c>
      <c r="L42" s="8">
        <v>2676</v>
      </c>
      <c r="M42" s="8">
        <v>1192</v>
      </c>
      <c r="N42" s="8">
        <v>27231</v>
      </c>
      <c r="O42" s="9">
        <f t="shared" si="0"/>
        <v>15</v>
      </c>
    </row>
    <row r="43" spans="1:15" ht="12.2" customHeight="1" x14ac:dyDescent="0.2">
      <c r="A43" s="10">
        <f t="shared" si="1"/>
        <v>16</v>
      </c>
      <c r="D43" s="12" t="s">
        <v>19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ht="12.2" customHeight="1" x14ac:dyDescent="0.2">
      <c r="A44" s="10"/>
      <c r="D44" t="s">
        <v>20</v>
      </c>
      <c r="E44" s="8">
        <v>121984</v>
      </c>
      <c r="F44" s="8">
        <v>10481</v>
      </c>
      <c r="G44" s="8">
        <v>22791</v>
      </c>
      <c r="H44" s="8">
        <v>20519</v>
      </c>
      <c r="I44" s="8">
        <v>23811</v>
      </c>
      <c r="J44" s="8">
        <v>27339</v>
      </c>
      <c r="K44" s="8">
        <v>258</v>
      </c>
      <c r="L44" s="8">
        <v>4361</v>
      </c>
      <c r="M44" s="8">
        <v>5792</v>
      </c>
      <c r="N44" s="8">
        <v>6632</v>
      </c>
      <c r="O44" s="9">
        <f>+O42+1</f>
        <v>16</v>
      </c>
    </row>
    <row r="45" spans="1:15" ht="12.2" customHeight="1" x14ac:dyDescent="0.2">
      <c r="A45" s="10">
        <f>+A43+1</f>
        <v>17</v>
      </c>
      <c r="D45" t="s">
        <v>21</v>
      </c>
      <c r="E45" s="8">
        <v>103702</v>
      </c>
      <c r="F45" s="8">
        <v>6631</v>
      </c>
      <c r="G45" s="8">
        <v>74943</v>
      </c>
      <c r="H45" s="8">
        <v>3862</v>
      </c>
      <c r="I45" s="8">
        <v>6829</v>
      </c>
      <c r="J45" s="8">
        <v>2598</v>
      </c>
      <c r="K45" s="22">
        <v>0</v>
      </c>
      <c r="L45" s="8">
        <v>852</v>
      </c>
      <c r="M45" s="8">
        <v>1158</v>
      </c>
      <c r="N45" s="8">
        <v>6829</v>
      </c>
      <c r="O45" s="9">
        <f>+O44+1</f>
        <v>17</v>
      </c>
    </row>
    <row r="46" spans="1:15" ht="12.2" customHeight="1" x14ac:dyDescent="0.2">
      <c r="A46" s="10">
        <f>+A45+1</f>
        <v>18</v>
      </c>
      <c r="D46" t="s">
        <v>22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ht="12.2" customHeight="1" x14ac:dyDescent="0.2">
      <c r="A47" s="10"/>
      <c r="D47" t="s">
        <v>23</v>
      </c>
      <c r="E47" s="8">
        <v>96882</v>
      </c>
      <c r="F47" s="8">
        <v>4561</v>
      </c>
      <c r="G47" s="8">
        <v>26051</v>
      </c>
      <c r="H47" s="8">
        <v>20755</v>
      </c>
      <c r="I47" s="8">
        <v>9682</v>
      </c>
      <c r="J47" s="8">
        <v>27230</v>
      </c>
      <c r="K47" s="22">
        <v>0</v>
      </c>
      <c r="L47" s="8">
        <v>1065</v>
      </c>
      <c r="M47" s="8">
        <v>1938</v>
      </c>
      <c r="N47" s="8">
        <v>5600</v>
      </c>
      <c r="O47" s="9">
        <f>+O45+1</f>
        <v>18</v>
      </c>
    </row>
    <row r="48" spans="1:15" ht="12.2" customHeight="1" x14ac:dyDescent="0.2">
      <c r="A48" s="10">
        <f>+A46+1</f>
        <v>19</v>
      </c>
      <c r="D48" t="s">
        <v>24</v>
      </c>
      <c r="E48" s="8">
        <v>17760</v>
      </c>
      <c r="F48" s="8">
        <v>2631</v>
      </c>
      <c r="G48" s="8">
        <v>3948</v>
      </c>
      <c r="H48" s="8">
        <v>3212</v>
      </c>
      <c r="I48" s="8">
        <v>2384</v>
      </c>
      <c r="J48" s="8">
        <v>4263</v>
      </c>
      <c r="K48" s="8">
        <v>54</v>
      </c>
      <c r="L48" s="8">
        <v>434</v>
      </c>
      <c r="M48" s="22">
        <v>0</v>
      </c>
      <c r="N48" s="8">
        <v>834</v>
      </c>
      <c r="O48" s="9">
        <f>+O47+1</f>
        <v>19</v>
      </c>
    </row>
    <row r="49" spans="1:15" ht="12.2" customHeight="1" x14ac:dyDescent="0.2">
      <c r="A49" s="10">
        <f>+A48+1</f>
        <v>20</v>
      </c>
      <c r="D49" t="s">
        <v>25</v>
      </c>
      <c r="E49" s="8">
        <v>74512</v>
      </c>
      <c r="F49" s="8">
        <v>3806</v>
      </c>
      <c r="G49" s="8">
        <v>6870</v>
      </c>
      <c r="H49" s="8">
        <v>4202</v>
      </c>
      <c r="I49" s="8">
        <v>2285</v>
      </c>
      <c r="J49" s="8">
        <v>25883</v>
      </c>
      <c r="K49" s="22">
        <v>0</v>
      </c>
      <c r="L49" s="8">
        <v>16662</v>
      </c>
      <c r="M49" s="8">
        <v>786</v>
      </c>
      <c r="N49" s="8">
        <v>14018</v>
      </c>
      <c r="O49" s="9">
        <f>+O48+1</f>
        <v>20</v>
      </c>
    </row>
    <row r="50" spans="1:15" ht="12.2" customHeight="1" x14ac:dyDescent="0.2">
      <c r="A50" s="10">
        <f>+A49+1</f>
        <v>21</v>
      </c>
      <c r="D50" t="s">
        <v>26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ht="12.2" customHeight="1" x14ac:dyDescent="0.2">
      <c r="A51" s="10"/>
      <c r="D51" t="s">
        <v>27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ht="12.2" customHeight="1" x14ac:dyDescent="0.2">
      <c r="A52" s="10"/>
      <c r="D52" t="s">
        <v>28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ht="12.2" customHeight="1" x14ac:dyDescent="0.2">
      <c r="A53" s="10"/>
      <c r="D53" t="s">
        <v>29</v>
      </c>
      <c r="E53" s="8">
        <v>80950</v>
      </c>
      <c r="F53" s="22">
        <v>0</v>
      </c>
      <c r="G53" s="8">
        <v>1067</v>
      </c>
      <c r="H53" s="8">
        <v>325</v>
      </c>
      <c r="I53" s="22">
        <v>0</v>
      </c>
      <c r="J53" s="8">
        <v>17974</v>
      </c>
      <c r="K53" s="22">
        <v>0</v>
      </c>
      <c r="L53" s="22">
        <v>0</v>
      </c>
      <c r="M53" s="8">
        <v>698</v>
      </c>
      <c r="N53" s="8">
        <v>60886</v>
      </c>
      <c r="O53" s="9">
        <f>+O49+1</f>
        <v>21</v>
      </c>
    </row>
    <row r="54" spans="1:15" ht="12.2" customHeight="1" x14ac:dyDescent="0.2">
      <c r="A54" s="10">
        <f>+A50+1</f>
        <v>22</v>
      </c>
      <c r="D54" t="s">
        <v>35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ht="12.2" customHeight="1" x14ac:dyDescent="0.2">
      <c r="A55" s="10"/>
      <c r="D55" t="s">
        <v>36</v>
      </c>
      <c r="E55" s="8">
        <v>713</v>
      </c>
      <c r="F55" s="8">
        <v>200</v>
      </c>
      <c r="G55" s="8">
        <v>135</v>
      </c>
      <c r="H55" s="8">
        <v>170</v>
      </c>
      <c r="I55" s="22">
        <v>0</v>
      </c>
      <c r="J55" s="22">
        <v>0</v>
      </c>
      <c r="K55" s="22">
        <v>0</v>
      </c>
      <c r="L55" s="8">
        <v>208</v>
      </c>
      <c r="M55" s="22">
        <v>0</v>
      </c>
      <c r="N55" s="22">
        <v>0</v>
      </c>
      <c r="O55" s="9">
        <f>+O53+1</f>
        <v>22</v>
      </c>
    </row>
    <row r="56" spans="1:15" ht="12.95" customHeight="1" x14ac:dyDescent="0.2">
      <c r="A56" s="14">
        <f>+A54+1</f>
        <v>23</v>
      </c>
      <c r="C56" s="5" t="s">
        <v>47</v>
      </c>
      <c r="D56" s="10"/>
      <c r="E56" s="6">
        <v>1149879</v>
      </c>
      <c r="F56" s="6">
        <v>55066</v>
      </c>
      <c r="G56" s="6">
        <v>89403</v>
      </c>
      <c r="H56" s="6">
        <v>71019</v>
      </c>
      <c r="I56" s="6">
        <v>36865</v>
      </c>
      <c r="J56" s="6">
        <v>149578</v>
      </c>
      <c r="K56" s="6">
        <v>141093</v>
      </c>
      <c r="L56" s="6">
        <v>232231</v>
      </c>
      <c r="M56" s="6">
        <v>146141</v>
      </c>
      <c r="N56" s="6">
        <v>228483</v>
      </c>
      <c r="O56" s="7">
        <f>+O55+1</f>
        <v>23</v>
      </c>
    </row>
    <row r="57" spans="1:15" ht="12.95" customHeight="1" x14ac:dyDescent="0.2">
      <c r="A57" s="10"/>
      <c r="D57" s="10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ht="12.95" customHeight="1" x14ac:dyDescent="0.2">
      <c r="A58" s="10">
        <f>+A56+1</f>
        <v>24</v>
      </c>
      <c r="D58" s="10" t="s">
        <v>8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ht="12.95" customHeight="1" x14ac:dyDescent="0.2">
      <c r="A59" s="10"/>
      <c r="D59" s="10" t="s">
        <v>9</v>
      </c>
      <c r="E59" s="8">
        <v>205754</v>
      </c>
      <c r="F59" s="8">
        <v>2984</v>
      </c>
      <c r="G59" s="8">
        <v>49</v>
      </c>
      <c r="H59" s="8">
        <v>827</v>
      </c>
      <c r="I59" s="8">
        <v>172</v>
      </c>
      <c r="J59" s="8">
        <v>1536</v>
      </c>
      <c r="K59" s="8">
        <v>138878</v>
      </c>
      <c r="L59" s="8">
        <v>2117</v>
      </c>
      <c r="M59" s="8">
        <v>3777</v>
      </c>
      <c r="N59" s="8">
        <v>55414</v>
      </c>
      <c r="O59" s="9">
        <f>+O56+1</f>
        <v>24</v>
      </c>
    </row>
    <row r="60" spans="1:15" ht="12.95" customHeight="1" x14ac:dyDescent="0.2">
      <c r="A60" s="10">
        <f>+A58+1</f>
        <v>25</v>
      </c>
      <c r="D60" s="10" t="s">
        <v>10</v>
      </c>
      <c r="E60" s="8">
        <v>6462</v>
      </c>
      <c r="F60" s="22">
        <v>0</v>
      </c>
      <c r="G60" s="8">
        <v>266</v>
      </c>
      <c r="H60" s="8">
        <v>413</v>
      </c>
      <c r="I60" s="8">
        <v>68</v>
      </c>
      <c r="J60" s="8">
        <v>144</v>
      </c>
      <c r="K60" s="22">
        <v>0</v>
      </c>
      <c r="L60" s="8">
        <v>2200</v>
      </c>
      <c r="M60" s="8">
        <v>1915</v>
      </c>
      <c r="N60" s="8">
        <v>1456</v>
      </c>
      <c r="O60" s="9">
        <f>+O59+1</f>
        <v>25</v>
      </c>
    </row>
    <row r="61" spans="1:15" ht="12.95" customHeight="1" x14ac:dyDescent="0.2">
      <c r="A61" s="10">
        <f>+A60+1</f>
        <v>26</v>
      </c>
      <c r="D61" s="10" t="s">
        <v>39</v>
      </c>
      <c r="E61" s="8">
        <v>83931</v>
      </c>
      <c r="F61" s="8">
        <v>2502</v>
      </c>
      <c r="G61" s="8">
        <v>1999</v>
      </c>
      <c r="H61" s="8">
        <v>4411</v>
      </c>
      <c r="I61" s="8">
        <v>1241</v>
      </c>
      <c r="J61" s="8">
        <v>3112</v>
      </c>
      <c r="K61" s="8">
        <v>204</v>
      </c>
      <c r="L61" s="8">
        <v>46009</v>
      </c>
      <c r="M61" s="8">
        <v>14177</v>
      </c>
      <c r="N61" s="8">
        <v>10276</v>
      </c>
      <c r="O61" s="9">
        <f>+O60+1</f>
        <v>26</v>
      </c>
    </row>
    <row r="62" spans="1:15" ht="12.95" customHeight="1" x14ac:dyDescent="0.2">
      <c r="A62" s="10">
        <f>+A61+1</f>
        <v>27</v>
      </c>
      <c r="D62" s="10" t="s">
        <v>31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ht="12.95" customHeight="1" x14ac:dyDescent="0.2">
      <c r="A63" s="10"/>
      <c r="D63" s="10" t="s">
        <v>32</v>
      </c>
      <c r="E63" s="8">
        <v>4165</v>
      </c>
      <c r="F63" s="8">
        <v>543</v>
      </c>
      <c r="G63" s="8">
        <v>438</v>
      </c>
      <c r="H63" s="8">
        <v>299</v>
      </c>
      <c r="I63" s="8">
        <v>139</v>
      </c>
      <c r="J63" s="22">
        <v>0</v>
      </c>
      <c r="K63" s="22">
        <v>0</v>
      </c>
      <c r="L63" s="8">
        <v>2229</v>
      </c>
      <c r="M63" s="8">
        <v>254</v>
      </c>
      <c r="N63" s="8">
        <v>263</v>
      </c>
      <c r="O63" s="9">
        <f>+O61+1</f>
        <v>27</v>
      </c>
    </row>
    <row r="64" spans="1:15" ht="12.95" customHeight="1" x14ac:dyDescent="0.2">
      <c r="A64" s="10">
        <f>+A62+1</f>
        <v>28</v>
      </c>
      <c r="D64" s="10" t="s">
        <v>33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ht="12.95" customHeight="1" x14ac:dyDescent="0.2">
      <c r="A65" s="10"/>
      <c r="D65" s="10" t="s">
        <v>34</v>
      </c>
      <c r="E65" s="8">
        <v>6754</v>
      </c>
      <c r="F65" s="8">
        <v>418</v>
      </c>
      <c r="G65" s="8">
        <v>243</v>
      </c>
      <c r="H65" s="8">
        <v>729</v>
      </c>
      <c r="I65" s="8">
        <v>413</v>
      </c>
      <c r="J65" s="8">
        <v>751</v>
      </c>
      <c r="K65" s="22">
        <v>0</v>
      </c>
      <c r="L65" s="8">
        <v>548</v>
      </c>
      <c r="M65" s="8">
        <v>1268</v>
      </c>
      <c r="N65" s="8">
        <v>2384</v>
      </c>
      <c r="O65" s="9">
        <f>+O63+1</f>
        <v>28</v>
      </c>
    </row>
    <row r="66" spans="1:15" ht="12.95" customHeight="1" x14ac:dyDescent="0.2">
      <c r="A66" s="10">
        <f>+A64+1</f>
        <v>29</v>
      </c>
      <c r="D66" s="10" t="s">
        <v>30</v>
      </c>
      <c r="E66" s="8">
        <v>189709</v>
      </c>
      <c r="F66" s="8">
        <v>3468</v>
      </c>
      <c r="G66" s="8">
        <v>5634</v>
      </c>
      <c r="H66" s="8">
        <v>11975</v>
      </c>
      <c r="I66" s="8">
        <v>1172</v>
      </c>
      <c r="J66" s="8">
        <v>1944</v>
      </c>
      <c r="K66" s="22">
        <v>0</v>
      </c>
      <c r="L66" s="8">
        <v>112968</v>
      </c>
      <c r="M66" s="8">
        <v>9513</v>
      </c>
      <c r="N66" s="8">
        <v>43035</v>
      </c>
      <c r="O66" s="9">
        <f>+O65+1</f>
        <v>29</v>
      </c>
    </row>
    <row r="67" spans="1:15" ht="12.95" customHeight="1" x14ac:dyDescent="0.2">
      <c r="A67" s="10">
        <f>+A66+1</f>
        <v>30</v>
      </c>
      <c r="D67" s="10" t="s">
        <v>11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ht="12.95" customHeight="1" x14ac:dyDescent="0.2">
      <c r="A68" s="10"/>
      <c r="D68" s="10" t="s">
        <v>12</v>
      </c>
      <c r="E68" s="8">
        <v>192499</v>
      </c>
      <c r="F68" s="8">
        <v>14251</v>
      </c>
      <c r="G68" s="8">
        <v>5612</v>
      </c>
      <c r="H68" s="8">
        <v>12840</v>
      </c>
      <c r="I68" s="8">
        <v>9310</v>
      </c>
      <c r="J68" s="8">
        <v>58682</v>
      </c>
      <c r="K68" s="8">
        <v>548</v>
      </c>
      <c r="L68" s="8">
        <v>34686</v>
      </c>
      <c r="M68" s="8">
        <v>15286</v>
      </c>
      <c r="N68" s="8">
        <v>41284</v>
      </c>
      <c r="O68" s="9">
        <f>+O66+1</f>
        <v>30</v>
      </c>
    </row>
    <row r="69" spans="1:15" ht="12.95" customHeight="1" x14ac:dyDescent="0.2">
      <c r="A69" s="10">
        <f>+A67+1</f>
        <v>31</v>
      </c>
      <c r="D69" s="10" t="s">
        <v>13</v>
      </c>
      <c r="E69" s="8">
        <v>123555</v>
      </c>
      <c r="F69" s="8">
        <v>4217</v>
      </c>
      <c r="G69" s="8">
        <v>1445</v>
      </c>
      <c r="H69" s="8">
        <v>4201</v>
      </c>
      <c r="I69" s="8">
        <v>4078</v>
      </c>
      <c r="J69" s="8">
        <v>4030</v>
      </c>
      <c r="K69" s="22">
        <v>0</v>
      </c>
      <c r="L69" s="8">
        <v>5738</v>
      </c>
      <c r="M69" s="8">
        <v>85855</v>
      </c>
      <c r="N69" s="8">
        <v>13991</v>
      </c>
      <c r="O69" s="9">
        <f t="shared" ref="O69:O75" si="2">+O68+1</f>
        <v>31</v>
      </c>
    </row>
    <row r="70" spans="1:15" ht="12.95" customHeight="1" x14ac:dyDescent="0.2">
      <c r="A70" s="10">
        <f t="shared" ref="A70:A76" si="3">+A69+1</f>
        <v>32</v>
      </c>
      <c r="D70" s="10" t="s">
        <v>38</v>
      </c>
      <c r="E70" s="8">
        <v>42654</v>
      </c>
      <c r="F70" s="8">
        <v>4133</v>
      </c>
      <c r="G70" s="8">
        <v>267</v>
      </c>
      <c r="H70" s="8">
        <v>2060</v>
      </c>
      <c r="I70" s="8">
        <v>830</v>
      </c>
      <c r="J70" s="8">
        <v>20192</v>
      </c>
      <c r="K70" s="22">
        <v>0</v>
      </c>
      <c r="L70" s="8">
        <v>1489</v>
      </c>
      <c r="M70" s="8">
        <v>1771</v>
      </c>
      <c r="N70" s="8">
        <v>11912</v>
      </c>
      <c r="O70" s="9">
        <f t="shared" si="2"/>
        <v>32</v>
      </c>
    </row>
    <row r="71" spans="1:15" ht="12.95" customHeight="1" x14ac:dyDescent="0.2">
      <c r="A71" s="10">
        <f t="shared" si="3"/>
        <v>33</v>
      </c>
      <c r="D71" s="10" t="s">
        <v>14</v>
      </c>
      <c r="E71" s="8">
        <v>19095</v>
      </c>
      <c r="F71" s="8">
        <v>2298</v>
      </c>
      <c r="G71" s="8">
        <v>8382</v>
      </c>
      <c r="H71" s="8">
        <v>3064</v>
      </c>
      <c r="I71" s="8">
        <v>873</v>
      </c>
      <c r="J71" s="8">
        <v>640</v>
      </c>
      <c r="K71" s="22">
        <v>0</v>
      </c>
      <c r="L71" s="8">
        <v>3527</v>
      </c>
      <c r="M71" s="8">
        <v>72</v>
      </c>
      <c r="N71" s="8">
        <v>239</v>
      </c>
      <c r="O71" s="9">
        <f t="shared" si="2"/>
        <v>33</v>
      </c>
    </row>
    <row r="72" spans="1:15" ht="12.95" customHeight="1" x14ac:dyDescent="0.2">
      <c r="A72" s="10">
        <f t="shared" si="3"/>
        <v>34</v>
      </c>
      <c r="D72" s="10" t="s">
        <v>15</v>
      </c>
      <c r="E72" s="8">
        <v>17228</v>
      </c>
      <c r="F72" s="8">
        <v>2079</v>
      </c>
      <c r="G72" s="8">
        <v>3850</v>
      </c>
      <c r="H72" s="8">
        <v>4223</v>
      </c>
      <c r="I72" s="8">
        <v>4389</v>
      </c>
      <c r="J72" s="8">
        <v>973</v>
      </c>
      <c r="K72" s="22">
        <v>0</v>
      </c>
      <c r="L72" s="22">
        <v>0</v>
      </c>
      <c r="M72" s="8">
        <v>489</v>
      </c>
      <c r="N72" s="8">
        <v>1225</v>
      </c>
      <c r="O72" s="9">
        <f t="shared" si="2"/>
        <v>34</v>
      </c>
    </row>
    <row r="73" spans="1:15" ht="12.95" customHeight="1" x14ac:dyDescent="0.2">
      <c r="A73" s="10">
        <f t="shared" si="3"/>
        <v>35</v>
      </c>
      <c r="D73" s="10" t="s">
        <v>16</v>
      </c>
      <c r="E73" s="8">
        <v>9789</v>
      </c>
      <c r="F73" s="8">
        <v>1080</v>
      </c>
      <c r="G73" s="8">
        <v>434</v>
      </c>
      <c r="H73" s="8">
        <v>1905</v>
      </c>
      <c r="I73" s="8">
        <v>54</v>
      </c>
      <c r="J73" s="8">
        <v>3767</v>
      </c>
      <c r="K73" s="22">
        <v>0</v>
      </c>
      <c r="L73" s="8">
        <v>678</v>
      </c>
      <c r="M73" s="22">
        <v>0</v>
      </c>
      <c r="N73" s="8">
        <v>1871</v>
      </c>
      <c r="O73" s="9">
        <f t="shared" si="2"/>
        <v>35</v>
      </c>
    </row>
    <row r="74" spans="1:15" ht="12.95" customHeight="1" x14ac:dyDescent="0.2">
      <c r="A74" s="10">
        <f t="shared" si="3"/>
        <v>36</v>
      </c>
      <c r="D74" s="10" t="s">
        <v>17</v>
      </c>
      <c r="E74" s="8">
        <v>21977</v>
      </c>
      <c r="F74" s="8">
        <v>1155</v>
      </c>
      <c r="G74" s="8">
        <v>14151</v>
      </c>
      <c r="H74" s="8">
        <v>2551</v>
      </c>
      <c r="I74" s="8">
        <v>1730</v>
      </c>
      <c r="J74" s="22">
        <v>0</v>
      </c>
      <c r="K74" s="8">
        <v>24</v>
      </c>
      <c r="L74" s="8">
        <v>1127</v>
      </c>
      <c r="M74" s="8">
        <v>494</v>
      </c>
      <c r="N74" s="8">
        <v>745</v>
      </c>
      <c r="O74" s="9">
        <f t="shared" si="2"/>
        <v>36</v>
      </c>
    </row>
    <row r="75" spans="1:15" ht="12.95" customHeight="1" x14ac:dyDescent="0.2">
      <c r="A75" s="10">
        <f t="shared" si="3"/>
        <v>37</v>
      </c>
      <c r="D75" s="10" t="s">
        <v>18</v>
      </c>
      <c r="E75" s="8">
        <v>49501</v>
      </c>
      <c r="F75" s="8">
        <v>3328</v>
      </c>
      <c r="G75" s="8">
        <v>1652</v>
      </c>
      <c r="H75" s="8">
        <v>1429</v>
      </c>
      <c r="I75" s="8">
        <v>3953</v>
      </c>
      <c r="J75" s="8">
        <v>13273</v>
      </c>
      <c r="K75" s="8">
        <v>1127</v>
      </c>
      <c r="L75" s="8">
        <v>2220</v>
      </c>
      <c r="M75" s="8">
        <v>1192</v>
      </c>
      <c r="N75" s="8">
        <v>21327</v>
      </c>
      <c r="O75" s="9">
        <f t="shared" si="2"/>
        <v>37</v>
      </c>
    </row>
    <row r="76" spans="1:15" ht="12.95" customHeight="1" x14ac:dyDescent="0.2">
      <c r="A76" s="10">
        <f t="shared" si="3"/>
        <v>38</v>
      </c>
      <c r="D76" s="15" t="s">
        <v>19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ht="12.95" customHeight="1" x14ac:dyDescent="0.2">
      <c r="A77" s="10"/>
      <c r="D77" s="10" t="s">
        <v>20</v>
      </c>
      <c r="E77" s="8">
        <v>67224</v>
      </c>
      <c r="F77" s="8">
        <v>6019</v>
      </c>
      <c r="G77" s="8">
        <v>10714</v>
      </c>
      <c r="H77" s="8">
        <v>8495</v>
      </c>
      <c r="I77" s="8">
        <v>4080</v>
      </c>
      <c r="J77" s="8">
        <v>22957</v>
      </c>
      <c r="K77" s="8">
        <v>258</v>
      </c>
      <c r="L77" s="8">
        <v>4285</v>
      </c>
      <c r="M77" s="8">
        <v>5713</v>
      </c>
      <c r="N77" s="8">
        <v>4703</v>
      </c>
      <c r="O77" s="9">
        <f>+O75+1</f>
        <v>38</v>
      </c>
    </row>
    <row r="78" spans="1:15" ht="12.95" customHeight="1" x14ac:dyDescent="0.2">
      <c r="A78" s="10">
        <f>+A76+1</f>
        <v>39</v>
      </c>
      <c r="D78" s="10" t="s">
        <v>21</v>
      </c>
      <c r="E78" s="8">
        <v>32376</v>
      </c>
      <c r="F78" s="8">
        <v>2939</v>
      </c>
      <c r="G78" s="8">
        <v>20309</v>
      </c>
      <c r="H78" s="8">
        <v>1777</v>
      </c>
      <c r="I78" s="8">
        <v>1669</v>
      </c>
      <c r="J78" s="8">
        <v>1566</v>
      </c>
      <c r="K78" s="22">
        <v>0</v>
      </c>
      <c r="L78" s="8">
        <v>852</v>
      </c>
      <c r="M78" s="8">
        <v>1158</v>
      </c>
      <c r="N78" s="8">
        <v>2106</v>
      </c>
      <c r="O78" s="9">
        <f>+O77+1</f>
        <v>39</v>
      </c>
    </row>
    <row r="79" spans="1:15" ht="12.95" customHeight="1" x14ac:dyDescent="0.2">
      <c r="A79" s="10">
        <f>+A78+1</f>
        <v>40</v>
      </c>
      <c r="D79" s="10" t="s">
        <v>22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1:15" ht="12.95" customHeight="1" x14ac:dyDescent="0.2">
      <c r="A80" s="10"/>
      <c r="D80" s="10" t="s">
        <v>23</v>
      </c>
      <c r="E80" s="8">
        <v>24218</v>
      </c>
      <c r="F80" s="8">
        <v>1299</v>
      </c>
      <c r="G80" s="8">
        <v>6528</v>
      </c>
      <c r="H80" s="8">
        <v>5844</v>
      </c>
      <c r="I80" s="8">
        <v>2469</v>
      </c>
      <c r="J80" s="8">
        <v>2215</v>
      </c>
      <c r="K80" s="22">
        <v>0</v>
      </c>
      <c r="L80" s="8">
        <v>1065</v>
      </c>
      <c r="M80" s="8">
        <v>1938</v>
      </c>
      <c r="N80" s="8">
        <v>2860</v>
      </c>
      <c r="O80" s="9">
        <f>+O78+1</f>
        <v>40</v>
      </c>
    </row>
    <row r="81" spans="1:15" ht="12.95" customHeight="1" x14ac:dyDescent="0.2">
      <c r="A81" s="10">
        <f>+A79+1</f>
        <v>41</v>
      </c>
      <c r="D81" s="10" t="s">
        <v>24</v>
      </c>
      <c r="E81" s="8">
        <v>8040</v>
      </c>
      <c r="F81" s="8">
        <v>1085</v>
      </c>
      <c r="G81" s="8">
        <v>2531</v>
      </c>
      <c r="H81" s="8">
        <v>1658</v>
      </c>
      <c r="I81" s="8">
        <v>119</v>
      </c>
      <c r="J81" s="8">
        <v>1928</v>
      </c>
      <c r="K81" s="8">
        <v>54</v>
      </c>
      <c r="L81" s="8">
        <v>345</v>
      </c>
      <c r="M81" s="22">
        <v>0</v>
      </c>
      <c r="N81" s="8">
        <v>320</v>
      </c>
      <c r="O81" s="9">
        <f>+O80+1</f>
        <v>41</v>
      </c>
    </row>
    <row r="82" spans="1:15" ht="12.95" customHeight="1" x14ac:dyDescent="0.2">
      <c r="A82" s="10">
        <f>+A81+1</f>
        <v>42</v>
      </c>
      <c r="D82" s="10" t="s">
        <v>25</v>
      </c>
      <c r="E82" s="8">
        <v>35504</v>
      </c>
      <c r="F82" s="8">
        <v>1068</v>
      </c>
      <c r="G82" s="8">
        <v>4899</v>
      </c>
      <c r="H82" s="8">
        <v>2318</v>
      </c>
      <c r="I82" s="8">
        <v>106</v>
      </c>
      <c r="J82" s="8">
        <v>9144</v>
      </c>
      <c r="K82" s="22">
        <v>0</v>
      </c>
      <c r="L82" s="8">
        <v>9940</v>
      </c>
      <c r="M82" s="8">
        <v>571</v>
      </c>
      <c r="N82" s="8">
        <v>7458</v>
      </c>
      <c r="O82" s="9">
        <f>+O81+1</f>
        <v>42</v>
      </c>
    </row>
    <row r="83" spans="1:15" ht="12.95" customHeight="1" x14ac:dyDescent="0.2">
      <c r="A83" s="10">
        <f>+A82+1</f>
        <v>43</v>
      </c>
      <c r="D83" s="10" t="s">
        <v>26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1:15" ht="12.95" customHeight="1" x14ac:dyDescent="0.2">
      <c r="A84" s="10"/>
      <c r="D84" s="10" t="s">
        <v>27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1:15" ht="12.95" customHeight="1" x14ac:dyDescent="0.2">
      <c r="A85" s="10"/>
      <c r="D85" s="10" t="s">
        <v>28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1:15" ht="12.95" customHeight="1" x14ac:dyDescent="0.2">
      <c r="A86" s="10"/>
      <c r="D86" s="10" t="s">
        <v>29</v>
      </c>
      <c r="E86" s="8">
        <v>9036</v>
      </c>
      <c r="F86" s="22">
        <v>0</v>
      </c>
      <c r="G86" s="22">
        <v>0</v>
      </c>
      <c r="H86" s="22">
        <v>0</v>
      </c>
      <c r="I86" s="22">
        <v>0</v>
      </c>
      <c r="J86" s="8">
        <v>2724</v>
      </c>
      <c r="K86" s="22">
        <v>0</v>
      </c>
      <c r="L86" s="22">
        <v>0</v>
      </c>
      <c r="M86" s="8">
        <v>698</v>
      </c>
      <c r="N86" s="8">
        <v>5614</v>
      </c>
      <c r="O86" s="9">
        <f>+O82+1</f>
        <v>43</v>
      </c>
    </row>
    <row r="87" spans="1:15" ht="12.95" customHeight="1" x14ac:dyDescent="0.2">
      <c r="A87" s="10">
        <f>+A83+1</f>
        <v>44</v>
      </c>
      <c r="D87" s="10" t="s">
        <v>35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1:15" ht="12.95" customHeight="1" x14ac:dyDescent="0.2">
      <c r="A88" s="10"/>
      <c r="D88" s="10" t="s">
        <v>36</v>
      </c>
      <c r="E88" s="8">
        <v>408</v>
      </c>
      <c r="F88" s="8">
        <v>200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8">
        <v>208</v>
      </c>
      <c r="M88" s="22">
        <v>0</v>
      </c>
      <c r="N88" s="22">
        <v>0</v>
      </c>
      <c r="O88" s="9">
        <f>+O86+1</f>
        <v>44</v>
      </c>
    </row>
    <row r="89" spans="1:15" ht="12.95" customHeight="1" x14ac:dyDescent="0.2"/>
    <row r="90" spans="1:15" ht="12.95" customHeight="1" x14ac:dyDescent="0.2">
      <c r="A90" s="14">
        <f>+A87+1</f>
        <v>45</v>
      </c>
      <c r="C90" s="5" t="s">
        <v>48</v>
      </c>
      <c r="D90" s="30"/>
      <c r="E90" s="6">
        <v>813313</v>
      </c>
      <c r="F90" s="6">
        <v>50660</v>
      </c>
      <c r="G90" s="6">
        <v>118877</v>
      </c>
      <c r="H90" s="6">
        <v>83513</v>
      </c>
      <c r="I90" s="6">
        <v>84122</v>
      </c>
      <c r="J90" s="6">
        <v>221799</v>
      </c>
      <c r="K90" s="6">
        <v>57472</v>
      </c>
      <c r="L90" s="6">
        <v>58221</v>
      </c>
      <c r="M90" s="6">
        <v>5472</v>
      </c>
      <c r="N90" s="6">
        <v>133177</v>
      </c>
      <c r="O90" s="7">
        <f>+O88+1</f>
        <v>45</v>
      </c>
    </row>
    <row r="91" spans="1:15" ht="12.95" customHeight="1" x14ac:dyDescent="0.2">
      <c r="A91" s="10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ht="12.95" customHeight="1" x14ac:dyDescent="0.2">
      <c r="A92" s="10">
        <f>+A90+1</f>
        <v>46</v>
      </c>
      <c r="D92" t="s">
        <v>8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1:15" ht="12.95" customHeight="1" x14ac:dyDescent="0.2">
      <c r="A93" s="10"/>
      <c r="D93" t="s">
        <v>9</v>
      </c>
      <c r="E93" s="8">
        <v>62025</v>
      </c>
      <c r="F93" s="8">
        <v>668</v>
      </c>
      <c r="G93" s="8">
        <v>241</v>
      </c>
      <c r="H93" s="8">
        <v>260</v>
      </c>
      <c r="I93" s="8">
        <v>584</v>
      </c>
      <c r="J93" s="8">
        <v>253</v>
      </c>
      <c r="K93" s="8">
        <v>57406</v>
      </c>
      <c r="L93" s="22">
        <v>0</v>
      </c>
      <c r="M93" s="22">
        <v>0</v>
      </c>
      <c r="N93" s="8">
        <v>2613</v>
      </c>
      <c r="O93" s="9">
        <f>+O90+1</f>
        <v>46</v>
      </c>
    </row>
    <row r="94" spans="1:15" ht="12.95" customHeight="1" x14ac:dyDescent="0.2">
      <c r="A94" s="10">
        <f>+A92+1</f>
        <v>47</v>
      </c>
      <c r="D94" t="s">
        <v>10</v>
      </c>
      <c r="E94" s="8">
        <v>512</v>
      </c>
      <c r="F94" s="22">
        <v>0</v>
      </c>
      <c r="G94" s="8">
        <v>81</v>
      </c>
      <c r="H94" s="8">
        <v>49</v>
      </c>
      <c r="I94" s="22">
        <v>0</v>
      </c>
      <c r="J94" s="8">
        <v>50</v>
      </c>
      <c r="K94" s="22">
        <v>0</v>
      </c>
      <c r="L94" s="22">
        <v>0</v>
      </c>
      <c r="M94" s="8">
        <v>124</v>
      </c>
      <c r="N94" s="8">
        <v>208</v>
      </c>
      <c r="O94" s="9">
        <f>+O93+1</f>
        <v>47</v>
      </c>
    </row>
    <row r="95" spans="1:15" ht="12.95" customHeight="1" x14ac:dyDescent="0.2">
      <c r="A95" s="10">
        <f>+A94+1</f>
        <v>48</v>
      </c>
      <c r="D95" t="s">
        <v>39</v>
      </c>
      <c r="E95" s="8">
        <v>63844</v>
      </c>
      <c r="F95" s="8">
        <v>1341</v>
      </c>
      <c r="G95" s="8">
        <v>1357</v>
      </c>
      <c r="H95" s="8">
        <v>4210</v>
      </c>
      <c r="I95" s="8">
        <v>3070</v>
      </c>
      <c r="J95" s="8">
        <v>3993</v>
      </c>
      <c r="K95" s="8">
        <v>66</v>
      </c>
      <c r="L95" s="8">
        <v>44764</v>
      </c>
      <c r="M95" s="8">
        <v>2202</v>
      </c>
      <c r="N95" s="8">
        <v>2841</v>
      </c>
      <c r="O95" s="9">
        <f>+O94+1</f>
        <v>48</v>
      </c>
    </row>
    <row r="96" spans="1:15" ht="12.95" customHeight="1" x14ac:dyDescent="0.2">
      <c r="A96" s="10">
        <f>+A95+1</f>
        <v>49</v>
      </c>
      <c r="D96" t="s">
        <v>31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ht="12.95" customHeight="1" x14ac:dyDescent="0.2">
      <c r="A97" s="10"/>
      <c r="D97" t="s">
        <v>32</v>
      </c>
      <c r="E97" s="8">
        <v>783</v>
      </c>
      <c r="F97" s="8">
        <v>60</v>
      </c>
      <c r="G97" s="8">
        <v>112</v>
      </c>
      <c r="H97" s="8">
        <v>185</v>
      </c>
      <c r="I97" s="8">
        <v>426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9">
        <f>+O95+1</f>
        <v>49</v>
      </c>
    </row>
    <row r="98" spans="1:15" ht="12.95" customHeight="1" x14ac:dyDescent="0.2">
      <c r="A98" s="10">
        <f>+A96+1</f>
        <v>50</v>
      </c>
      <c r="D98" t="s">
        <v>33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1:15" ht="12.95" customHeight="1" x14ac:dyDescent="0.2">
      <c r="A99" s="10"/>
      <c r="D99" t="s">
        <v>34</v>
      </c>
      <c r="E99" s="8">
        <v>833</v>
      </c>
      <c r="F99" s="22">
        <v>0</v>
      </c>
      <c r="G99" s="8">
        <v>87</v>
      </c>
      <c r="H99" s="22">
        <v>0</v>
      </c>
      <c r="I99" s="8">
        <v>64</v>
      </c>
      <c r="J99" s="8">
        <v>199</v>
      </c>
      <c r="K99" s="22">
        <v>0</v>
      </c>
      <c r="L99" s="22">
        <v>0</v>
      </c>
      <c r="M99" s="22">
        <v>0</v>
      </c>
      <c r="N99" s="8">
        <v>483</v>
      </c>
      <c r="O99" s="9">
        <f>+O97+1</f>
        <v>50</v>
      </c>
    </row>
    <row r="100" spans="1:15" ht="12.95" customHeight="1" x14ac:dyDescent="0.2">
      <c r="A100" s="10">
        <f>+A98+1</f>
        <v>51</v>
      </c>
      <c r="D100" t="s">
        <v>30</v>
      </c>
      <c r="E100" s="8">
        <v>15429</v>
      </c>
      <c r="F100" s="8">
        <v>790</v>
      </c>
      <c r="G100" s="8">
        <v>3245</v>
      </c>
      <c r="H100" s="8">
        <v>4063</v>
      </c>
      <c r="I100" s="8">
        <v>3399</v>
      </c>
      <c r="J100" s="8">
        <v>252</v>
      </c>
      <c r="K100" s="22">
        <v>0</v>
      </c>
      <c r="L100" s="8">
        <v>1404</v>
      </c>
      <c r="M100" s="22">
        <v>0</v>
      </c>
      <c r="N100" s="8">
        <v>2276</v>
      </c>
      <c r="O100" s="9">
        <f>+O99+1</f>
        <v>51</v>
      </c>
    </row>
    <row r="101" spans="1:15" ht="12.95" customHeight="1" x14ac:dyDescent="0.2">
      <c r="A101" s="10">
        <f>+A100+1</f>
        <v>52</v>
      </c>
      <c r="D101" t="s">
        <v>11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ht="12.95" customHeight="1" x14ac:dyDescent="0.2">
      <c r="A102" s="10"/>
      <c r="D102" t="s">
        <v>12</v>
      </c>
      <c r="E102" s="8">
        <v>177971</v>
      </c>
      <c r="F102" s="8">
        <v>13772</v>
      </c>
      <c r="G102" s="8">
        <v>6800</v>
      </c>
      <c r="H102" s="8">
        <v>12102</v>
      </c>
      <c r="I102" s="8">
        <v>12104</v>
      </c>
      <c r="J102" s="8">
        <v>99325</v>
      </c>
      <c r="K102" s="22">
        <v>0</v>
      </c>
      <c r="L102" s="8">
        <v>3279</v>
      </c>
      <c r="M102" s="22">
        <v>0</v>
      </c>
      <c r="N102" s="8">
        <v>30589</v>
      </c>
      <c r="O102" s="9">
        <f>+O100+1</f>
        <v>52</v>
      </c>
    </row>
    <row r="103" spans="1:15" ht="12.95" customHeight="1" x14ac:dyDescent="0.2">
      <c r="A103" s="10">
        <f>+A101+1</f>
        <v>53</v>
      </c>
      <c r="D103" t="s">
        <v>13</v>
      </c>
      <c r="E103" s="8">
        <v>19290</v>
      </c>
      <c r="F103" s="8">
        <v>2222</v>
      </c>
      <c r="G103" s="8">
        <v>1989</v>
      </c>
      <c r="H103" s="8">
        <v>2422</v>
      </c>
      <c r="I103" s="8">
        <v>4220</v>
      </c>
      <c r="J103" s="8">
        <v>3497</v>
      </c>
      <c r="K103" s="22">
        <v>0</v>
      </c>
      <c r="L103" s="8">
        <v>229</v>
      </c>
      <c r="M103" s="8">
        <v>2763</v>
      </c>
      <c r="N103" s="8">
        <v>1948</v>
      </c>
      <c r="O103" s="9">
        <f t="shared" ref="O103:O109" si="4">+O102+1</f>
        <v>53</v>
      </c>
    </row>
    <row r="104" spans="1:15" ht="12.95" customHeight="1" x14ac:dyDescent="0.2">
      <c r="A104" s="10">
        <f t="shared" ref="A104:A110" si="5">+A103+1</f>
        <v>54</v>
      </c>
      <c r="D104" t="s">
        <v>38</v>
      </c>
      <c r="E104" s="8">
        <v>68218</v>
      </c>
      <c r="F104" s="8">
        <v>3702</v>
      </c>
      <c r="G104" s="8">
        <v>511</v>
      </c>
      <c r="H104" s="8">
        <v>1118</v>
      </c>
      <c r="I104" s="8">
        <v>3421</v>
      </c>
      <c r="J104" s="8">
        <v>46375</v>
      </c>
      <c r="K104" s="22">
        <v>0</v>
      </c>
      <c r="L104" s="8">
        <v>600</v>
      </c>
      <c r="M104" s="8">
        <v>89</v>
      </c>
      <c r="N104" s="8">
        <v>12402</v>
      </c>
      <c r="O104" s="9">
        <f t="shared" si="4"/>
        <v>54</v>
      </c>
    </row>
    <row r="105" spans="1:15" ht="12.95" customHeight="1" x14ac:dyDescent="0.2">
      <c r="A105" s="10">
        <f t="shared" si="5"/>
        <v>55</v>
      </c>
      <c r="D105" t="s">
        <v>14</v>
      </c>
      <c r="E105" s="8">
        <v>10368</v>
      </c>
      <c r="F105" s="8">
        <v>2402</v>
      </c>
      <c r="G105" s="8">
        <v>1236</v>
      </c>
      <c r="H105" s="8">
        <v>2543</v>
      </c>
      <c r="I105" s="8">
        <v>2942</v>
      </c>
      <c r="J105" s="8">
        <v>483</v>
      </c>
      <c r="K105" s="22">
        <v>0</v>
      </c>
      <c r="L105" s="8">
        <v>276</v>
      </c>
      <c r="M105" s="22">
        <v>0</v>
      </c>
      <c r="N105" s="8">
        <v>486</v>
      </c>
      <c r="O105" s="9">
        <f t="shared" si="4"/>
        <v>55</v>
      </c>
    </row>
    <row r="106" spans="1:15" ht="12.95" customHeight="1" x14ac:dyDescent="0.2">
      <c r="A106" s="10">
        <f t="shared" si="5"/>
        <v>56</v>
      </c>
      <c r="D106" t="s">
        <v>15</v>
      </c>
      <c r="E106" s="8">
        <v>28009</v>
      </c>
      <c r="F106" s="8">
        <v>4217</v>
      </c>
      <c r="G106" s="8">
        <v>3262</v>
      </c>
      <c r="H106" s="8">
        <v>10946</v>
      </c>
      <c r="I106" s="8">
        <v>8248</v>
      </c>
      <c r="J106" s="8">
        <v>545</v>
      </c>
      <c r="K106" s="22">
        <v>0</v>
      </c>
      <c r="L106" s="22">
        <v>0</v>
      </c>
      <c r="M106" s="22">
        <v>0</v>
      </c>
      <c r="N106" s="8">
        <v>791</v>
      </c>
      <c r="O106" s="9">
        <f t="shared" si="4"/>
        <v>56</v>
      </c>
    </row>
    <row r="107" spans="1:15" ht="12.95" customHeight="1" x14ac:dyDescent="0.2">
      <c r="A107" s="10">
        <f t="shared" si="5"/>
        <v>57</v>
      </c>
      <c r="D107" t="s">
        <v>16</v>
      </c>
      <c r="E107" s="8">
        <v>8204</v>
      </c>
      <c r="F107" s="8">
        <v>1510</v>
      </c>
      <c r="G107" s="8">
        <v>681</v>
      </c>
      <c r="H107" s="8">
        <v>4255</v>
      </c>
      <c r="I107" s="8">
        <v>899</v>
      </c>
      <c r="J107" s="8">
        <v>464</v>
      </c>
      <c r="K107" s="22">
        <v>0</v>
      </c>
      <c r="L107" s="22">
        <v>0</v>
      </c>
      <c r="M107" s="22">
        <v>0</v>
      </c>
      <c r="N107" s="8">
        <v>395</v>
      </c>
      <c r="O107" s="9">
        <f t="shared" si="4"/>
        <v>57</v>
      </c>
    </row>
    <row r="108" spans="1:15" ht="12.95" customHeight="1" x14ac:dyDescent="0.2">
      <c r="A108" s="10">
        <f t="shared" si="5"/>
        <v>58</v>
      </c>
      <c r="D108" t="s">
        <v>17</v>
      </c>
      <c r="E108" s="8">
        <v>20439</v>
      </c>
      <c r="F108" s="8">
        <v>1745</v>
      </c>
      <c r="G108" s="8">
        <v>7128</v>
      </c>
      <c r="H108" s="8">
        <v>5960</v>
      </c>
      <c r="I108" s="8">
        <v>4288</v>
      </c>
      <c r="J108" s="8">
        <v>489</v>
      </c>
      <c r="K108" s="22">
        <v>0</v>
      </c>
      <c r="L108" s="8">
        <v>326</v>
      </c>
      <c r="M108" s="22">
        <v>0</v>
      </c>
      <c r="N108" s="8">
        <v>503</v>
      </c>
      <c r="O108" s="9">
        <f t="shared" si="4"/>
        <v>58</v>
      </c>
    </row>
    <row r="109" spans="1:15" ht="12.95" customHeight="1" x14ac:dyDescent="0.2">
      <c r="A109" s="10">
        <f t="shared" si="5"/>
        <v>59</v>
      </c>
      <c r="D109" t="s">
        <v>18</v>
      </c>
      <c r="E109" s="8">
        <v>17691</v>
      </c>
      <c r="F109" s="8">
        <v>2531</v>
      </c>
      <c r="G109" s="8">
        <v>1323</v>
      </c>
      <c r="H109" s="8">
        <v>2447</v>
      </c>
      <c r="I109" s="8">
        <v>3909</v>
      </c>
      <c r="J109" s="8">
        <v>1121</v>
      </c>
      <c r="K109" s="22">
        <v>0</v>
      </c>
      <c r="L109" s="8">
        <v>456</v>
      </c>
      <c r="M109" s="22">
        <v>0</v>
      </c>
      <c r="N109" s="8">
        <v>5904</v>
      </c>
      <c r="O109" s="9">
        <f t="shared" si="4"/>
        <v>59</v>
      </c>
    </row>
    <row r="110" spans="1:15" ht="12.95" customHeight="1" x14ac:dyDescent="0.2">
      <c r="A110" s="10">
        <f t="shared" si="5"/>
        <v>60</v>
      </c>
      <c r="D110" s="12" t="s">
        <v>19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</row>
    <row r="111" spans="1:15" ht="12.95" customHeight="1" x14ac:dyDescent="0.2">
      <c r="A111" s="10"/>
      <c r="D111" t="s">
        <v>20</v>
      </c>
      <c r="E111" s="8">
        <v>54760</v>
      </c>
      <c r="F111" s="8">
        <v>4462</v>
      </c>
      <c r="G111" s="8">
        <v>12077</v>
      </c>
      <c r="H111" s="8">
        <v>12024</v>
      </c>
      <c r="I111" s="8">
        <v>19731</v>
      </c>
      <c r="J111" s="8">
        <v>4382</v>
      </c>
      <c r="K111" s="22">
        <v>0</v>
      </c>
      <c r="L111" s="8">
        <v>76</v>
      </c>
      <c r="M111" s="8">
        <v>79</v>
      </c>
      <c r="N111" s="8">
        <v>1929</v>
      </c>
      <c r="O111" s="9">
        <f>+O109+1</f>
        <v>60</v>
      </c>
    </row>
    <row r="112" spans="1:15" ht="12.95" customHeight="1" x14ac:dyDescent="0.2">
      <c r="A112" s="10">
        <f>+A110+1</f>
        <v>61</v>
      </c>
      <c r="D112" t="s">
        <v>21</v>
      </c>
      <c r="E112" s="8">
        <v>71326</v>
      </c>
      <c r="F112" s="8">
        <v>3692</v>
      </c>
      <c r="G112" s="8">
        <v>54634</v>
      </c>
      <c r="H112" s="8">
        <v>2085</v>
      </c>
      <c r="I112" s="8">
        <v>5160</v>
      </c>
      <c r="J112" s="8">
        <v>1032</v>
      </c>
      <c r="K112" s="22">
        <v>0</v>
      </c>
      <c r="L112" s="22">
        <v>0</v>
      </c>
      <c r="M112" s="22">
        <v>0</v>
      </c>
      <c r="N112" s="8">
        <v>4723</v>
      </c>
      <c r="O112" s="9">
        <f>+O111+1</f>
        <v>61</v>
      </c>
    </row>
    <row r="113" spans="1:15" ht="12.95" customHeight="1" x14ac:dyDescent="0.2">
      <c r="A113" s="10">
        <f>+A112+1</f>
        <v>62</v>
      </c>
      <c r="D113" t="s">
        <v>22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</row>
    <row r="114" spans="1:15" ht="12.95" customHeight="1" x14ac:dyDescent="0.2">
      <c r="A114" s="10"/>
      <c r="D114" t="s">
        <v>23</v>
      </c>
      <c r="E114" s="8">
        <v>72664</v>
      </c>
      <c r="F114" s="8">
        <v>3262</v>
      </c>
      <c r="G114" s="8">
        <v>19523</v>
      </c>
      <c r="H114" s="8">
        <v>14911</v>
      </c>
      <c r="I114" s="8">
        <v>7213</v>
      </c>
      <c r="J114" s="8">
        <v>25015</v>
      </c>
      <c r="K114" s="22">
        <v>0</v>
      </c>
      <c r="L114" s="22">
        <v>0</v>
      </c>
      <c r="M114" s="22">
        <v>0</v>
      </c>
      <c r="N114" s="8">
        <v>2740</v>
      </c>
      <c r="O114" s="9">
        <f>+O112+1</f>
        <v>62</v>
      </c>
    </row>
    <row r="115" spans="1:15" ht="12.95" customHeight="1" x14ac:dyDescent="0.2">
      <c r="A115" s="10">
        <f>+A113+1</f>
        <v>63</v>
      </c>
      <c r="D115" t="s">
        <v>24</v>
      </c>
      <c r="E115" s="8">
        <v>9720</v>
      </c>
      <c r="F115" s="8">
        <v>1546</v>
      </c>
      <c r="G115" s="8">
        <v>1417</v>
      </c>
      <c r="H115" s="8">
        <v>1554</v>
      </c>
      <c r="I115" s="8">
        <v>2265</v>
      </c>
      <c r="J115" s="8">
        <v>2335</v>
      </c>
      <c r="K115" s="22">
        <v>0</v>
      </c>
      <c r="L115" s="8">
        <v>89</v>
      </c>
      <c r="M115" s="22">
        <v>0</v>
      </c>
      <c r="N115" s="8">
        <v>514</v>
      </c>
      <c r="O115" s="9">
        <f>+O114+1</f>
        <v>63</v>
      </c>
    </row>
    <row r="116" spans="1:15" ht="12.95" customHeight="1" x14ac:dyDescent="0.2">
      <c r="A116" s="10">
        <f>+A115+1</f>
        <v>64</v>
      </c>
      <c r="D116" t="s">
        <v>25</v>
      </c>
      <c r="E116" s="8">
        <v>39008</v>
      </c>
      <c r="F116" s="8">
        <v>2738</v>
      </c>
      <c r="G116" s="8">
        <v>1971</v>
      </c>
      <c r="H116" s="8">
        <v>1884</v>
      </c>
      <c r="I116" s="8">
        <v>2179</v>
      </c>
      <c r="J116" s="8">
        <v>16739</v>
      </c>
      <c r="K116" s="22">
        <v>0</v>
      </c>
      <c r="L116" s="8">
        <v>6722</v>
      </c>
      <c r="M116" s="8">
        <v>215</v>
      </c>
      <c r="N116" s="8">
        <v>6560</v>
      </c>
      <c r="O116" s="9">
        <f>+O115+1</f>
        <v>64</v>
      </c>
    </row>
    <row r="117" spans="1:15" ht="12.95" customHeight="1" x14ac:dyDescent="0.2">
      <c r="A117" s="10">
        <f>+A116+1</f>
        <v>65</v>
      </c>
      <c r="D117" t="s">
        <v>26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</row>
    <row r="118" spans="1:15" ht="12.95" customHeight="1" x14ac:dyDescent="0.2">
      <c r="A118" s="10"/>
      <c r="D118" t="s">
        <v>27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</row>
    <row r="119" spans="1:15" ht="12.95" customHeight="1" x14ac:dyDescent="0.2">
      <c r="A119" s="10"/>
      <c r="D119" t="s">
        <v>28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</row>
    <row r="120" spans="1:15" ht="12.95" customHeight="1" x14ac:dyDescent="0.2">
      <c r="A120" s="10"/>
      <c r="D120" t="s">
        <v>29</v>
      </c>
      <c r="E120" s="8">
        <v>71914</v>
      </c>
      <c r="F120" s="22">
        <v>0</v>
      </c>
      <c r="G120" s="8">
        <v>1067</v>
      </c>
      <c r="H120" s="8">
        <v>325</v>
      </c>
      <c r="I120" s="22">
        <v>0</v>
      </c>
      <c r="J120" s="8">
        <v>15250</v>
      </c>
      <c r="K120" s="22">
        <v>0</v>
      </c>
      <c r="L120" s="22">
        <v>0</v>
      </c>
      <c r="M120" s="22">
        <v>0</v>
      </c>
      <c r="N120" s="8">
        <v>55272</v>
      </c>
      <c r="O120" s="9">
        <f>+O116+1</f>
        <v>65</v>
      </c>
    </row>
    <row r="121" spans="1:15" ht="12.95" customHeight="1" x14ac:dyDescent="0.2">
      <c r="A121" s="10">
        <f>+A117+1</f>
        <v>66</v>
      </c>
      <c r="D121" t="s">
        <v>35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ht="12.95" customHeight="1" x14ac:dyDescent="0.2">
      <c r="A122" s="10"/>
      <c r="D122" t="s">
        <v>36</v>
      </c>
      <c r="E122" s="8">
        <v>305</v>
      </c>
      <c r="F122" s="22">
        <v>0</v>
      </c>
      <c r="G122" s="8">
        <v>135</v>
      </c>
      <c r="H122" s="8">
        <v>170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9">
        <f>+O120+1</f>
        <v>66</v>
      </c>
    </row>
    <row r="123" spans="1:15" ht="12.95" customHeight="1" x14ac:dyDescent="0.2"/>
    <row r="124" spans="1:15" ht="12.95" customHeight="1" x14ac:dyDescent="0.2">
      <c r="A124" s="14">
        <f>+A121+1</f>
        <v>67</v>
      </c>
      <c r="B124" s="31" t="s">
        <v>55</v>
      </c>
      <c r="C124" s="32"/>
      <c r="D124" s="33"/>
      <c r="E124" s="6">
        <v>1401196</v>
      </c>
      <c r="F124" s="6">
        <v>93662</v>
      </c>
      <c r="G124" s="6">
        <v>185813</v>
      </c>
      <c r="H124" s="6">
        <v>137253</v>
      </c>
      <c r="I124" s="6">
        <v>108525</v>
      </c>
      <c r="J124" s="6">
        <v>287785</v>
      </c>
      <c r="K124" s="6">
        <v>17188</v>
      </c>
      <c r="L124" s="6">
        <v>211652</v>
      </c>
      <c r="M124" s="6">
        <v>122883</v>
      </c>
      <c r="N124" s="6">
        <v>236435</v>
      </c>
      <c r="O124" s="7">
        <f>+O122+1</f>
        <v>67</v>
      </c>
    </row>
    <row r="125" spans="1:15" ht="12.95" customHeight="1" x14ac:dyDescent="0.2">
      <c r="A125" s="10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9"/>
    </row>
    <row r="126" spans="1:15" ht="12.95" customHeight="1" x14ac:dyDescent="0.2">
      <c r="A126" s="10">
        <f>+A124+1</f>
        <v>68</v>
      </c>
      <c r="D126" t="s">
        <v>8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9"/>
    </row>
    <row r="127" spans="1:15" ht="12.95" customHeight="1" x14ac:dyDescent="0.2">
      <c r="A127" s="10"/>
      <c r="D127" t="s">
        <v>9</v>
      </c>
      <c r="E127" s="8">
        <v>31134</v>
      </c>
      <c r="F127" s="8">
        <v>1752</v>
      </c>
      <c r="G127" s="8">
        <v>290</v>
      </c>
      <c r="H127" s="8">
        <v>814</v>
      </c>
      <c r="I127" s="8">
        <v>428</v>
      </c>
      <c r="J127" s="8">
        <v>837</v>
      </c>
      <c r="K127" s="8">
        <v>15937</v>
      </c>
      <c r="L127" s="8">
        <v>1061</v>
      </c>
      <c r="M127" s="8">
        <v>1582</v>
      </c>
      <c r="N127" s="8">
        <v>8433</v>
      </c>
      <c r="O127" s="9">
        <f>+O124+1</f>
        <v>68</v>
      </c>
    </row>
    <row r="128" spans="1:15" ht="12.95" customHeight="1" x14ac:dyDescent="0.2">
      <c r="A128" s="10">
        <f>+A126+1</f>
        <v>69</v>
      </c>
      <c r="D128" t="s">
        <v>10</v>
      </c>
      <c r="E128" s="8">
        <v>3104</v>
      </c>
      <c r="F128" s="22">
        <v>0</v>
      </c>
      <c r="G128" s="8">
        <v>81</v>
      </c>
      <c r="H128" s="8">
        <v>217</v>
      </c>
      <c r="I128" s="22">
        <v>0</v>
      </c>
      <c r="J128" s="22">
        <v>0</v>
      </c>
      <c r="K128" s="22">
        <v>0</v>
      </c>
      <c r="L128" s="8">
        <v>1059</v>
      </c>
      <c r="M128" s="8">
        <v>1377</v>
      </c>
      <c r="N128" s="8">
        <v>370</v>
      </c>
      <c r="O128" s="9">
        <f>+O127+1</f>
        <v>69</v>
      </c>
    </row>
    <row r="129" spans="1:15" ht="12.95" customHeight="1" x14ac:dyDescent="0.2">
      <c r="A129" s="10">
        <f>+A128+1</f>
        <v>70</v>
      </c>
      <c r="D129" t="s">
        <v>39</v>
      </c>
      <c r="E129" s="8">
        <v>100495</v>
      </c>
      <c r="F129" s="8">
        <v>3585</v>
      </c>
      <c r="G129" s="8">
        <v>2878</v>
      </c>
      <c r="H129" s="8">
        <v>7782</v>
      </c>
      <c r="I129" s="8">
        <v>3885</v>
      </c>
      <c r="J129" s="8">
        <v>5352</v>
      </c>
      <c r="K129" s="22">
        <v>0</v>
      </c>
      <c r="L129" s="8">
        <v>52890</v>
      </c>
      <c r="M129" s="8">
        <v>13640</v>
      </c>
      <c r="N129" s="8">
        <v>10483</v>
      </c>
      <c r="O129" s="9">
        <f>+O128+1</f>
        <v>70</v>
      </c>
    </row>
    <row r="130" spans="1:15" ht="12.95" customHeight="1" x14ac:dyDescent="0.2">
      <c r="A130" s="10">
        <f>+A129+1</f>
        <v>71</v>
      </c>
      <c r="D130" t="s">
        <v>31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9"/>
    </row>
    <row r="131" spans="1:15" ht="12.95" customHeight="1" x14ac:dyDescent="0.2">
      <c r="A131" s="10"/>
      <c r="D131" t="s">
        <v>32</v>
      </c>
      <c r="E131" s="8">
        <v>3936</v>
      </c>
      <c r="F131" s="8">
        <v>580</v>
      </c>
      <c r="G131" s="8">
        <v>477</v>
      </c>
      <c r="H131" s="8">
        <v>350</v>
      </c>
      <c r="I131" s="8">
        <v>505</v>
      </c>
      <c r="J131" s="22">
        <v>0</v>
      </c>
      <c r="K131" s="22">
        <v>0</v>
      </c>
      <c r="L131" s="8">
        <v>1507</v>
      </c>
      <c r="M131" s="8">
        <v>254</v>
      </c>
      <c r="N131" s="8">
        <v>263</v>
      </c>
      <c r="O131" s="9">
        <f>+O129+1</f>
        <v>71</v>
      </c>
    </row>
    <row r="132" spans="1:15" ht="12.95" customHeight="1" x14ac:dyDescent="0.2">
      <c r="A132" s="10">
        <f>+A130+1</f>
        <v>72</v>
      </c>
      <c r="D132" t="s">
        <v>33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9"/>
    </row>
    <row r="133" spans="1:15" ht="12.95" customHeight="1" x14ac:dyDescent="0.2">
      <c r="A133" s="10"/>
      <c r="D133" t="s">
        <v>34</v>
      </c>
      <c r="E133" s="8">
        <v>6488</v>
      </c>
      <c r="F133" s="8">
        <v>418</v>
      </c>
      <c r="G133" s="8">
        <v>330</v>
      </c>
      <c r="H133" s="8">
        <v>488</v>
      </c>
      <c r="I133" s="8">
        <v>324</v>
      </c>
      <c r="J133" s="8">
        <v>950</v>
      </c>
      <c r="K133" s="22">
        <v>0</v>
      </c>
      <c r="L133" s="8">
        <v>378</v>
      </c>
      <c r="M133" s="8">
        <v>1230</v>
      </c>
      <c r="N133" s="8">
        <v>2370</v>
      </c>
      <c r="O133" s="9">
        <f>+O131+1</f>
        <v>72</v>
      </c>
    </row>
    <row r="134" spans="1:15" ht="12.95" customHeight="1" x14ac:dyDescent="0.2">
      <c r="A134" s="10">
        <f>+A132+1</f>
        <v>73</v>
      </c>
      <c r="D134" t="s">
        <v>30</v>
      </c>
      <c r="E134" s="8">
        <v>159256</v>
      </c>
      <c r="F134" s="8">
        <v>4076</v>
      </c>
      <c r="G134" s="8">
        <v>8707</v>
      </c>
      <c r="H134" s="8">
        <v>13806</v>
      </c>
      <c r="I134" s="8">
        <v>4468</v>
      </c>
      <c r="J134" s="8">
        <v>1286</v>
      </c>
      <c r="K134" s="22">
        <v>0</v>
      </c>
      <c r="L134" s="8">
        <v>89066</v>
      </c>
      <c r="M134" s="8">
        <v>7044</v>
      </c>
      <c r="N134" s="8">
        <v>30803</v>
      </c>
      <c r="O134" s="9">
        <f>+O133+1</f>
        <v>73</v>
      </c>
    </row>
    <row r="135" spans="1:15" ht="12.95" customHeight="1" x14ac:dyDescent="0.2">
      <c r="A135" s="10">
        <f>+A134+1</f>
        <v>74</v>
      </c>
      <c r="D135" t="s">
        <v>11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9"/>
    </row>
    <row r="136" spans="1:15" ht="12.95" customHeight="1" x14ac:dyDescent="0.2">
      <c r="A136" s="10"/>
      <c r="D136" t="s">
        <v>12</v>
      </c>
      <c r="E136" s="8">
        <v>297080</v>
      </c>
      <c r="F136" s="8">
        <v>25831</v>
      </c>
      <c r="G136" s="8">
        <v>11764</v>
      </c>
      <c r="H136" s="8">
        <v>23449</v>
      </c>
      <c r="I136" s="8">
        <v>19579</v>
      </c>
      <c r="J136" s="8">
        <v>116414</v>
      </c>
      <c r="K136" s="8">
        <v>236</v>
      </c>
      <c r="L136" s="8">
        <v>31437</v>
      </c>
      <c r="M136" s="8">
        <v>12879</v>
      </c>
      <c r="N136" s="8">
        <v>55491</v>
      </c>
      <c r="O136" s="9">
        <f>+O134+1</f>
        <v>74</v>
      </c>
    </row>
    <row r="137" spans="1:15" ht="12.95" customHeight="1" x14ac:dyDescent="0.2">
      <c r="A137" s="10">
        <f>+A135+1</f>
        <v>75</v>
      </c>
      <c r="D137" t="s">
        <v>13</v>
      </c>
      <c r="E137" s="8">
        <v>119953</v>
      </c>
      <c r="F137" s="8">
        <v>5798</v>
      </c>
      <c r="G137" s="8">
        <v>3399</v>
      </c>
      <c r="H137" s="8">
        <v>6039</v>
      </c>
      <c r="I137" s="8">
        <v>7865</v>
      </c>
      <c r="J137" s="8">
        <v>6157</v>
      </c>
      <c r="K137" s="22">
        <v>0</v>
      </c>
      <c r="L137" s="8">
        <v>5595</v>
      </c>
      <c r="M137" s="8">
        <v>72599</v>
      </c>
      <c r="N137" s="8">
        <v>12501</v>
      </c>
      <c r="O137" s="9">
        <f t="shared" ref="O137:O143" si="6">+O136+1</f>
        <v>75</v>
      </c>
    </row>
    <row r="138" spans="1:15" ht="12.95" customHeight="1" x14ac:dyDescent="0.2">
      <c r="A138" s="10">
        <f t="shared" ref="A138:A144" si="7">+A137+1</f>
        <v>76</v>
      </c>
      <c r="D138" t="s">
        <v>38</v>
      </c>
      <c r="E138" s="8">
        <v>91818</v>
      </c>
      <c r="F138" s="8">
        <v>6120</v>
      </c>
      <c r="G138" s="8">
        <v>747</v>
      </c>
      <c r="H138" s="8">
        <v>3087</v>
      </c>
      <c r="I138" s="8">
        <v>3719</v>
      </c>
      <c r="J138" s="8">
        <v>53652</v>
      </c>
      <c r="K138" s="22">
        <v>0</v>
      </c>
      <c r="L138" s="8">
        <v>1829</v>
      </c>
      <c r="M138" s="8">
        <v>1682</v>
      </c>
      <c r="N138" s="8">
        <v>20982</v>
      </c>
      <c r="O138" s="9">
        <f t="shared" si="6"/>
        <v>76</v>
      </c>
    </row>
    <row r="139" spans="1:15" ht="12.95" customHeight="1" x14ac:dyDescent="0.2">
      <c r="A139" s="10">
        <f t="shared" si="7"/>
        <v>77</v>
      </c>
      <c r="D139" t="s">
        <v>14</v>
      </c>
      <c r="E139" s="8">
        <v>28425</v>
      </c>
      <c r="F139" s="8">
        <v>4700</v>
      </c>
      <c r="G139" s="8">
        <v>9232</v>
      </c>
      <c r="H139" s="8">
        <v>5351</v>
      </c>
      <c r="I139" s="8">
        <v>3783</v>
      </c>
      <c r="J139" s="8">
        <v>1071</v>
      </c>
      <c r="K139" s="22">
        <v>0</v>
      </c>
      <c r="L139" s="8">
        <v>3563</v>
      </c>
      <c r="M139" s="22">
        <v>0</v>
      </c>
      <c r="N139" s="8">
        <v>725</v>
      </c>
      <c r="O139" s="9">
        <f t="shared" si="6"/>
        <v>77</v>
      </c>
    </row>
    <row r="140" spans="1:15" ht="12.95" customHeight="1" x14ac:dyDescent="0.2">
      <c r="A140" s="10">
        <f t="shared" si="7"/>
        <v>78</v>
      </c>
      <c r="D140" t="s">
        <v>15</v>
      </c>
      <c r="E140" s="8">
        <v>41798</v>
      </c>
      <c r="F140" s="8">
        <v>5766</v>
      </c>
      <c r="G140" s="8">
        <v>6726</v>
      </c>
      <c r="H140" s="8">
        <v>13770</v>
      </c>
      <c r="I140" s="8">
        <v>11711</v>
      </c>
      <c r="J140" s="8">
        <v>1431</v>
      </c>
      <c r="K140" s="22">
        <v>0</v>
      </c>
      <c r="L140" s="22">
        <v>0</v>
      </c>
      <c r="M140" s="8">
        <v>459</v>
      </c>
      <c r="N140" s="8">
        <v>1935</v>
      </c>
      <c r="O140" s="9">
        <f t="shared" si="6"/>
        <v>78</v>
      </c>
    </row>
    <row r="141" spans="1:15" ht="12.95" customHeight="1" x14ac:dyDescent="0.2">
      <c r="A141" s="10">
        <f t="shared" si="7"/>
        <v>79</v>
      </c>
      <c r="D141" t="s">
        <v>16</v>
      </c>
      <c r="E141" s="8">
        <v>17156</v>
      </c>
      <c r="F141" s="8">
        <v>2560</v>
      </c>
      <c r="G141" s="8">
        <v>1055</v>
      </c>
      <c r="H141" s="8">
        <v>5872</v>
      </c>
      <c r="I141" s="8">
        <v>849</v>
      </c>
      <c r="J141" s="8">
        <v>4054</v>
      </c>
      <c r="K141" s="22">
        <v>0</v>
      </c>
      <c r="L141" s="8">
        <v>678</v>
      </c>
      <c r="M141" s="22">
        <v>0</v>
      </c>
      <c r="N141" s="8">
        <v>2088</v>
      </c>
      <c r="O141" s="9">
        <f t="shared" si="6"/>
        <v>79</v>
      </c>
    </row>
    <row r="142" spans="1:15" ht="12.95" customHeight="1" x14ac:dyDescent="0.2">
      <c r="A142" s="10">
        <f t="shared" si="7"/>
        <v>80</v>
      </c>
      <c r="D142" t="s">
        <v>17</v>
      </c>
      <c r="E142" s="8">
        <v>40723</v>
      </c>
      <c r="F142" s="8">
        <v>2733</v>
      </c>
      <c r="G142" s="8">
        <v>20680</v>
      </c>
      <c r="H142" s="8">
        <v>8169</v>
      </c>
      <c r="I142" s="8">
        <v>5691</v>
      </c>
      <c r="J142" s="8">
        <v>450</v>
      </c>
      <c r="K142" s="22">
        <v>0</v>
      </c>
      <c r="L142" s="8">
        <v>1377</v>
      </c>
      <c r="M142" s="8">
        <v>494</v>
      </c>
      <c r="N142" s="8">
        <v>1129</v>
      </c>
      <c r="O142" s="9">
        <f t="shared" si="6"/>
        <v>80</v>
      </c>
    </row>
    <row r="143" spans="1:15" ht="12.95" customHeight="1" x14ac:dyDescent="0.2">
      <c r="A143" s="10">
        <f t="shared" si="7"/>
        <v>81</v>
      </c>
      <c r="D143" t="s">
        <v>18</v>
      </c>
      <c r="E143" s="8">
        <v>53825</v>
      </c>
      <c r="F143" s="8">
        <v>5468</v>
      </c>
      <c r="G143" s="8">
        <v>2975</v>
      </c>
      <c r="H143" s="8">
        <v>3876</v>
      </c>
      <c r="I143" s="8">
        <v>7280</v>
      </c>
      <c r="J143" s="8">
        <v>11478</v>
      </c>
      <c r="K143" s="8">
        <v>757</v>
      </c>
      <c r="L143" s="8">
        <v>2481</v>
      </c>
      <c r="M143" s="8">
        <v>1192</v>
      </c>
      <c r="N143" s="8">
        <v>18318</v>
      </c>
      <c r="O143" s="9">
        <f t="shared" si="6"/>
        <v>81</v>
      </c>
    </row>
    <row r="144" spans="1:15" ht="12.95" customHeight="1" x14ac:dyDescent="0.2">
      <c r="A144" s="10">
        <f t="shared" si="7"/>
        <v>82</v>
      </c>
      <c r="D144" s="12" t="s">
        <v>19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9"/>
    </row>
    <row r="145" spans="1:15" ht="12.95" customHeight="1" x14ac:dyDescent="0.2">
      <c r="A145" s="10"/>
      <c r="D145" t="s">
        <v>20</v>
      </c>
      <c r="E145" s="8">
        <v>100899</v>
      </c>
      <c r="F145" s="8">
        <v>8681</v>
      </c>
      <c r="G145" s="8">
        <v>20875</v>
      </c>
      <c r="H145" s="8">
        <v>17057</v>
      </c>
      <c r="I145" s="8">
        <v>19784</v>
      </c>
      <c r="J145" s="8">
        <v>21971</v>
      </c>
      <c r="K145" s="8">
        <v>258</v>
      </c>
      <c r="L145" s="8">
        <v>2617</v>
      </c>
      <c r="M145" s="8">
        <v>4759</v>
      </c>
      <c r="N145" s="8">
        <v>4897</v>
      </c>
      <c r="O145" s="9">
        <f>+O143+1</f>
        <v>82</v>
      </c>
    </row>
    <row r="146" spans="1:15" ht="12.95" customHeight="1" x14ac:dyDescent="0.2">
      <c r="A146" s="10">
        <f>+A144+1</f>
        <v>83</v>
      </c>
      <c r="D146" t="s">
        <v>21</v>
      </c>
      <c r="E146" s="8">
        <v>82725</v>
      </c>
      <c r="F146" s="8">
        <v>5167</v>
      </c>
      <c r="G146" s="8">
        <v>60677</v>
      </c>
      <c r="H146" s="8">
        <v>3557</v>
      </c>
      <c r="I146" s="8">
        <v>6142</v>
      </c>
      <c r="J146" s="8">
        <v>2122</v>
      </c>
      <c r="K146" s="22">
        <v>0</v>
      </c>
      <c r="L146" s="8">
        <v>852</v>
      </c>
      <c r="M146" s="8">
        <v>929</v>
      </c>
      <c r="N146" s="8">
        <v>3279</v>
      </c>
      <c r="O146" s="9">
        <f>+O145+1</f>
        <v>83</v>
      </c>
    </row>
    <row r="147" spans="1:15" ht="12.95" customHeight="1" x14ac:dyDescent="0.2">
      <c r="A147" s="10">
        <f>+A146+1</f>
        <v>84</v>
      </c>
      <c r="D147" t="s">
        <v>22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9"/>
    </row>
    <row r="148" spans="1:15" ht="12.95" customHeight="1" x14ac:dyDescent="0.2">
      <c r="A148" s="10"/>
      <c r="D148" t="s">
        <v>23</v>
      </c>
      <c r="E148" s="8">
        <v>83751</v>
      </c>
      <c r="F148" s="8">
        <v>4083</v>
      </c>
      <c r="G148" s="8">
        <v>24045</v>
      </c>
      <c r="H148" s="8">
        <v>16712</v>
      </c>
      <c r="I148" s="8">
        <v>8435</v>
      </c>
      <c r="J148" s="8">
        <v>23808</v>
      </c>
      <c r="K148" s="22">
        <v>0</v>
      </c>
      <c r="L148" s="8">
        <v>980</v>
      </c>
      <c r="M148" s="8">
        <v>1471</v>
      </c>
      <c r="N148" s="8">
        <v>4217</v>
      </c>
      <c r="O148" s="9">
        <f>+O146+1</f>
        <v>84</v>
      </c>
    </row>
    <row r="149" spans="1:15" ht="12.95" customHeight="1" x14ac:dyDescent="0.2">
      <c r="A149" s="10">
        <f>+A147+1</f>
        <v>85</v>
      </c>
      <c r="D149" t="s">
        <v>24</v>
      </c>
      <c r="E149" s="8">
        <v>16184</v>
      </c>
      <c r="F149" s="8">
        <v>2447</v>
      </c>
      <c r="G149" s="8">
        <v>3366</v>
      </c>
      <c r="H149" s="8">
        <v>2865</v>
      </c>
      <c r="I149" s="8">
        <v>2135</v>
      </c>
      <c r="J149" s="8">
        <v>4236</v>
      </c>
      <c r="K149" s="22">
        <v>0</v>
      </c>
      <c r="L149" s="8">
        <v>434</v>
      </c>
      <c r="M149" s="22">
        <v>0</v>
      </c>
      <c r="N149" s="8">
        <v>701</v>
      </c>
      <c r="O149" s="9">
        <f>+O148+1</f>
        <v>85</v>
      </c>
    </row>
    <row r="150" spans="1:15" ht="12.95" customHeight="1" x14ac:dyDescent="0.2">
      <c r="A150" s="10">
        <f>+A149+1</f>
        <v>86</v>
      </c>
      <c r="D150" t="s">
        <v>25</v>
      </c>
      <c r="E150" s="8">
        <v>61683</v>
      </c>
      <c r="F150" s="8">
        <v>3697</v>
      </c>
      <c r="G150" s="8">
        <v>6307</v>
      </c>
      <c r="H150" s="8">
        <v>3497</v>
      </c>
      <c r="I150" s="8">
        <v>1942</v>
      </c>
      <c r="J150" s="8">
        <v>21383</v>
      </c>
      <c r="K150" s="22">
        <v>0</v>
      </c>
      <c r="L150" s="8">
        <v>13640</v>
      </c>
      <c r="M150" s="8">
        <v>668</v>
      </c>
      <c r="N150" s="8">
        <v>10549</v>
      </c>
      <c r="O150" s="9">
        <f>+O149+1</f>
        <v>86</v>
      </c>
    </row>
    <row r="151" spans="1:15" ht="12.95" customHeight="1" x14ac:dyDescent="0.2">
      <c r="A151" s="10">
        <f>+A150+1</f>
        <v>87</v>
      </c>
      <c r="D151" t="s">
        <v>26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9"/>
    </row>
    <row r="152" spans="1:15" ht="12.95" customHeight="1" x14ac:dyDescent="0.2">
      <c r="A152" s="10"/>
      <c r="D152" t="s">
        <v>27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9"/>
    </row>
    <row r="153" spans="1:15" ht="12.95" customHeight="1" x14ac:dyDescent="0.2">
      <c r="A153" s="10"/>
      <c r="D153" t="s">
        <v>28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9"/>
    </row>
    <row r="154" spans="1:15" ht="12.95" customHeight="1" x14ac:dyDescent="0.2">
      <c r="A154" s="10"/>
      <c r="D154" t="s">
        <v>29</v>
      </c>
      <c r="E154" s="8">
        <v>60050</v>
      </c>
      <c r="F154" s="22">
        <v>0</v>
      </c>
      <c r="G154" s="8">
        <v>1067</v>
      </c>
      <c r="H154" s="8">
        <v>325</v>
      </c>
      <c r="I154" s="22">
        <v>0</v>
      </c>
      <c r="J154" s="8">
        <v>11133</v>
      </c>
      <c r="K154" s="22">
        <v>0</v>
      </c>
      <c r="L154" s="22">
        <v>0</v>
      </c>
      <c r="M154" s="8">
        <v>624</v>
      </c>
      <c r="N154" s="8">
        <v>46901</v>
      </c>
      <c r="O154" s="9">
        <f>+O150+1</f>
        <v>87</v>
      </c>
    </row>
    <row r="155" spans="1:15" ht="12.95" customHeight="1" x14ac:dyDescent="0.2">
      <c r="A155" s="10">
        <f>+A151+1</f>
        <v>88</v>
      </c>
      <c r="D155" t="s">
        <v>35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9"/>
    </row>
    <row r="156" spans="1:15" ht="12.95" customHeight="1" x14ac:dyDescent="0.2">
      <c r="A156" s="10"/>
      <c r="D156" t="s">
        <v>36</v>
      </c>
      <c r="E156" s="8">
        <v>713</v>
      </c>
      <c r="F156" s="8">
        <v>200</v>
      </c>
      <c r="G156" s="8">
        <v>135</v>
      </c>
      <c r="H156" s="8">
        <v>170</v>
      </c>
      <c r="I156" s="22">
        <v>0</v>
      </c>
      <c r="J156" s="22">
        <v>0</v>
      </c>
      <c r="K156" s="22">
        <v>0</v>
      </c>
      <c r="L156" s="8">
        <v>208</v>
      </c>
      <c r="M156" s="22">
        <v>0</v>
      </c>
      <c r="N156" s="22">
        <v>0</v>
      </c>
      <c r="O156" s="9">
        <f>+O154+1</f>
        <v>88</v>
      </c>
    </row>
    <row r="157" spans="1:15" ht="12.95" customHeight="1" x14ac:dyDescent="0.2"/>
    <row r="158" spans="1:15" ht="12.95" customHeight="1" x14ac:dyDescent="0.2">
      <c r="A158" s="14">
        <f>+A155+1</f>
        <v>89</v>
      </c>
      <c r="C158" s="5" t="s">
        <v>47</v>
      </c>
      <c r="E158" s="6">
        <v>790782</v>
      </c>
      <c r="F158" s="6">
        <v>48044</v>
      </c>
      <c r="G158" s="6">
        <v>81020</v>
      </c>
      <c r="H158" s="6">
        <v>62052</v>
      </c>
      <c r="I158" s="6">
        <v>33770</v>
      </c>
      <c r="J158" s="6">
        <v>116725</v>
      </c>
      <c r="K158" s="6">
        <v>14548</v>
      </c>
      <c r="L158" s="6">
        <v>181080</v>
      </c>
      <c r="M158" s="6">
        <v>117906</v>
      </c>
      <c r="N158" s="6">
        <v>135637</v>
      </c>
      <c r="O158" s="7">
        <f>+O156+1</f>
        <v>89</v>
      </c>
    </row>
    <row r="159" spans="1:15" ht="12.95" customHeight="1" x14ac:dyDescent="0.2">
      <c r="A159" s="10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9"/>
    </row>
    <row r="160" spans="1:15" ht="12.95" customHeight="1" x14ac:dyDescent="0.2">
      <c r="A160" s="10">
        <f>+A158+1</f>
        <v>90</v>
      </c>
      <c r="D160" t="s">
        <v>8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9"/>
    </row>
    <row r="161" spans="1:15" ht="12.95" customHeight="1" x14ac:dyDescent="0.2">
      <c r="A161" s="10"/>
      <c r="D161" t="s">
        <v>9</v>
      </c>
      <c r="E161" s="8">
        <v>26744</v>
      </c>
      <c r="F161" s="8">
        <v>1218</v>
      </c>
      <c r="G161" s="8">
        <v>49</v>
      </c>
      <c r="H161" s="8">
        <v>772</v>
      </c>
      <c r="I161" s="8">
        <v>87</v>
      </c>
      <c r="J161" s="8">
        <v>679</v>
      </c>
      <c r="K161" s="8">
        <v>13297</v>
      </c>
      <c r="L161" s="8">
        <v>1061</v>
      </c>
      <c r="M161" s="8">
        <v>1582</v>
      </c>
      <c r="N161" s="8">
        <v>7999</v>
      </c>
      <c r="O161" s="9">
        <f>+O158+1</f>
        <v>90</v>
      </c>
    </row>
    <row r="162" spans="1:15" ht="12.95" customHeight="1" x14ac:dyDescent="0.2">
      <c r="A162" s="10">
        <f>+A160+1</f>
        <v>91</v>
      </c>
      <c r="D162" t="s">
        <v>10</v>
      </c>
      <c r="E162" s="8">
        <v>2899</v>
      </c>
      <c r="F162" s="22">
        <v>0</v>
      </c>
      <c r="G162" s="22">
        <v>0</v>
      </c>
      <c r="H162" s="8">
        <v>217</v>
      </c>
      <c r="I162" s="22">
        <v>0</v>
      </c>
      <c r="J162" s="22">
        <v>0</v>
      </c>
      <c r="K162" s="22">
        <v>0</v>
      </c>
      <c r="L162" s="8">
        <v>1059</v>
      </c>
      <c r="M162" s="8">
        <v>1253</v>
      </c>
      <c r="N162" s="8">
        <v>370</v>
      </c>
      <c r="O162" s="9">
        <f>+O161+1</f>
        <v>91</v>
      </c>
    </row>
    <row r="163" spans="1:15" ht="12.95" customHeight="1" x14ac:dyDescent="0.2">
      <c r="A163" s="10">
        <f>+A162+1</f>
        <v>92</v>
      </c>
      <c r="D163" t="s">
        <v>39</v>
      </c>
      <c r="E163" s="8">
        <v>64864</v>
      </c>
      <c r="F163" s="8">
        <v>2271</v>
      </c>
      <c r="G163" s="8">
        <v>1610</v>
      </c>
      <c r="H163" s="8">
        <v>4028</v>
      </c>
      <c r="I163" s="8">
        <v>1110</v>
      </c>
      <c r="J163" s="8">
        <v>2402</v>
      </c>
      <c r="K163" s="22">
        <v>0</v>
      </c>
      <c r="L163" s="8">
        <v>33295</v>
      </c>
      <c r="M163" s="8">
        <v>11523</v>
      </c>
      <c r="N163" s="8">
        <v>8625</v>
      </c>
      <c r="O163" s="9">
        <f>+O162+1</f>
        <v>92</v>
      </c>
    </row>
    <row r="164" spans="1:15" ht="12.95" customHeight="1" x14ac:dyDescent="0.2">
      <c r="A164" s="10">
        <f>+A163+1</f>
        <v>93</v>
      </c>
      <c r="D164" t="s">
        <v>31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9"/>
    </row>
    <row r="165" spans="1:15" ht="12.95" customHeight="1" x14ac:dyDescent="0.2">
      <c r="A165" s="10"/>
      <c r="D165" t="s">
        <v>32</v>
      </c>
      <c r="E165" s="8">
        <v>3213</v>
      </c>
      <c r="F165" s="8">
        <v>520</v>
      </c>
      <c r="G165" s="8">
        <v>365</v>
      </c>
      <c r="H165" s="8">
        <v>165</v>
      </c>
      <c r="I165" s="8">
        <v>139</v>
      </c>
      <c r="J165" s="22">
        <v>0</v>
      </c>
      <c r="K165" s="22">
        <v>0</v>
      </c>
      <c r="L165" s="8">
        <v>1507</v>
      </c>
      <c r="M165" s="8">
        <v>254</v>
      </c>
      <c r="N165" s="8">
        <v>263</v>
      </c>
      <c r="O165" s="9">
        <f>+O163+1</f>
        <v>93</v>
      </c>
    </row>
    <row r="166" spans="1:15" ht="12.95" customHeight="1" x14ac:dyDescent="0.2">
      <c r="A166" s="10">
        <f>+A164+1</f>
        <v>94</v>
      </c>
      <c r="D166" t="s">
        <v>33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9"/>
    </row>
    <row r="167" spans="1:15" ht="12.95" customHeight="1" x14ac:dyDescent="0.2">
      <c r="A167" s="10"/>
      <c r="D167" t="s">
        <v>34</v>
      </c>
      <c r="E167" s="8">
        <v>5867</v>
      </c>
      <c r="F167" s="8">
        <v>418</v>
      </c>
      <c r="G167" s="8">
        <v>243</v>
      </c>
      <c r="H167" s="8">
        <v>488</v>
      </c>
      <c r="I167" s="8">
        <v>298</v>
      </c>
      <c r="J167" s="8">
        <v>751</v>
      </c>
      <c r="K167" s="22">
        <v>0</v>
      </c>
      <c r="L167" s="8">
        <v>378</v>
      </c>
      <c r="M167" s="8">
        <v>1230</v>
      </c>
      <c r="N167" s="8">
        <v>2061</v>
      </c>
      <c r="O167" s="9">
        <f>+O165+1</f>
        <v>94</v>
      </c>
    </row>
    <row r="168" spans="1:15" ht="12.95" customHeight="1" x14ac:dyDescent="0.2">
      <c r="A168" s="10">
        <f>+A166+1</f>
        <v>95</v>
      </c>
      <c r="D168" t="s">
        <v>30</v>
      </c>
      <c r="E168" s="8">
        <v>144831</v>
      </c>
      <c r="F168" s="8">
        <v>3286</v>
      </c>
      <c r="G168" s="8">
        <v>5634</v>
      </c>
      <c r="H168" s="8">
        <v>10121</v>
      </c>
      <c r="I168" s="8">
        <v>1146</v>
      </c>
      <c r="J168" s="8">
        <v>1034</v>
      </c>
      <c r="K168" s="22">
        <v>0</v>
      </c>
      <c r="L168" s="8">
        <v>87968</v>
      </c>
      <c r="M168" s="8">
        <v>7044</v>
      </c>
      <c r="N168" s="8">
        <v>28598</v>
      </c>
      <c r="O168" s="9">
        <f>+O167+1</f>
        <v>95</v>
      </c>
    </row>
    <row r="169" spans="1:15" ht="12.95" customHeight="1" x14ac:dyDescent="0.2">
      <c r="A169" s="10">
        <f>+A168+1</f>
        <v>96</v>
      </c>
      <c r="D169" t="s">
        <v>11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9"/>
    </row>
    <row r="170" spans="1:15" ht="12.95" customHeight="1" x14ac:dyDescent="0.2">
      <c r="A170" s="10"/>
      <c r="D170" t="s">
        <v>12</v>
      </c>
      <c r="E170" s="8">
        <v>157474</v>
      </c>
      <c r="F170" s="8">
        <v>12960</v>
      </c>
      <c r="G170" s="8">
        <v>5494</v>
      </c>
      <c r="H170" s="8">
        <v>12129</v>
      </c>
      <c r="I170" s="8">
        <v>8459</v>
      </c>
      <c r="J170" s="8">
        <v>43908</v>
      </c>
      <c r="K170" s="8">
        <v>236</v>
      </c>
      <c r="L170" s="8">
        <v>28619</v>
      </c>
      <c r="M170" s="8">
        <v>12879</v>
      </c>
      <c r="N170" s="8">
        <v>32790</v>
      </c>
      <c r="O170" s="9">
        <f>+O168+1</f>
        <v>96</v>
      </c>
    </row>
    <row r="171" spans="1:15" ht="12.95" customHeight="1" x14ac:dyDescent="0.2">
      <c r="A171" s="10">
        <f>+A169+1</f>
        <v>97</v>
      </c>
      <c r="D171" t="s">
        <v>13</v>
      </c>
      <c r="E171" s="8">
        <v>102244</v>
      </c>
      <c r="F171" s="8">
        <v>3785</v>
      </c>
      <c r="G171" s="8">
        <v>1410</v>
      </c>
      <c r="H171" s="8">
        <v>4030</v>
      </c>
      <c r="I171" s="8">
        <v>3865</v>
      </c>
      <c r="J171" s="8">
        <v>2872</v>
      </c>
      <c r="K171" s="22">
        <v>0</v>
      </c>
      <c r="L171" s="8">
        <v>5366</v>
      </c>
      <c r="M171" s="8">
        <v>70129</v>
      </c>
      <c r="N171" s="8">
        <v>10787</v>
      </c>
      <c r="O171" s="9">
        <f t="shared" ref="O171:O177" si="8">+O170+1</f>
        <v>97</v>
      </c>
    </row>
    <row r="172" spans="1:15" ht="12.95" customHeight="1" x14ac:dyDescent="0.2">
      <c r="A172" s="10">
        <f t="shared" ref="A172:A178" si="9">+A171+1</f>
        <v>98</v>
      </c>
      <c r="D172" t="s">
        <v>38</v>
      </c>
      <c r="E172" s="8">
        <v>36692</v>
      </c>
      <c r="F172" s="8">
        <v>3196</v>
      </c>
      <c r="G172" s="8">
        <v>236</v>
      </c>
      <c r="H172" s="8">
        <v>1969</v>
      </c>
      <c r="I172" s="8">
        <v>787</v>
      </c>
      <c r="J172" s="8">
        <v>17286</v>
      </c>
      <c r="K172" s="22">
        <v>0</v>
      </c>
      <c r="L172" s="8">
        <v>1256</v>
      </c>
      <c r="M172" s="8">
        <v>1682</v>
      </c>
      <c r="N172" s="8">
        <v>10280</v>
      </c>
      <c r="O172" s="9">
        <f t="shared" si="8"/>
        <v>98</v>
      </c>
    </row>
    <row r="173" spans="1:15" ht="12.95" customHeight="1" x14ac:dyDescent="0.2">
      <c r="A173" s="10">
        <f t="shared" si="9"/>
        <v>99</v>
      </c>
      <c r="D173" t="s">
        <v>14</v>
      </c>
      <c r="E173" s="8">
        <v>18171</v>
      </c>
      <c r="F173" s="8">
        <v>2298</v>
      </c>
      <c r="G173" s="8">
        <v>8044</v>
      </c>
      <c r="H173" s="8">
        <v>2842</v>
      </c>
      <c r="I173" s="8">
        <v>873</v>
      </c>
      <c r="J173" s="8">
        <v>588</v>
      </c>
      <c r="K173" s="22">
        <v>0</v>
      </c>
      <c r="L173" s="8">
        <v>3287</v>
      </c>
      <c r="M173" s="22">
        <v>0</v>
      </c>
      <c r="N173" s="8">
        <v>239</v>
      </c>
      <c r="O173" s="9">
        <f t="shared" si="8"/>
        <v>99</v>
      </c>
    </row>
    <row r="174" spans="1:15" ht="12.95" customHeight="1" x14ac:dyDescent="0.2">
      <c r="A174" s="10">
        <f t="shared" si="9"/>
        <v>100</v>
      </c>
      <c r="D174" t="s">
        <v>15</v>
      </c>
      <c r="E174" s="8">
        <v>16314</v>
      </c>
      <c r="F174" s="8">
        <v>1893</v>
      </c>
      <c r="G174" s="8">
        <v>3850</v>
      </c>
      <c r="H174" s="8">
        <v>3894</v>
      </c>
      <c r="I174" s="8">
        <v>4107</v>
      </c>
      <c r="J174" s="8">
        <v>886</v>
      </c>
      <c r="K174" s="22">
        <v>0</v>
      </c>
      <c r="L174" s="22">
        <v>0</v>
      </c>
      <c r="M174" s="8">
        <v>459</v>
      </c>
      <c r="N174" s="8">
        <v>1225</v>
      </c>
      <c r="O174" s="9">
        <f t="shared" si="8"/>
        <v>100</v>
      </c>
    </row>
    <row r="175" spans="1:15" ht="12.95" customHeight="1" x14ac:dyDescent="0.2">
      <c r="A175" s="10">
        <f t="shared" si="9"/>
        <v>101</v>
      </c>
      <c r="D175" t="s">
        <v>16</v>
      </c>
      <c r="E175" s="8">
        <v>9328</v>
      </c>
      <c r="F175" s="8">
        <v>1080</v>
      </c>
      <c r="G175" s="8">
        <v>434</v>
      </c>
      <c r="H175" s="8">
        <v>1773</v>
      </c>
      <c r="I175" s="8">
        <v>54</v>
      </c>
      <c r="J175" s="8">
        <v>3616</v>
      </c>
      <c r="K175" s="22">
        <v>0</v>
      </c>
      <c r="L175" s="8">
        <v>678</v>
      </c>
      <c r="M175" s="22">
        <v>0</v>
      </c>
      <c r="N175" s="8">
        <v>1693</v>
      </c>
      <c r="O175" s="9">
        <f t="shared" si="8"/>
        <v>101</v>
      </c>
    </row>
    <row r="176" spans="1:15" ht="12.95" customHeight="1" x14ac:dyDescent="0.2">
      <c r="A176" s="10">
        <f t="shared" si="9"/>
        <v>102</v>
      </c>
      <c r="D176" t="s">
        <v>17</v>
      </c>
      <c r="E176" s="8">
        <v>20953</v>
      </c>
      <c r="F176" s="8">
        <v>988</v>
      </c>
      <c r="G176" s="8">
        <v>13810</v>
      </c>
      <c r="H176" s="8">
        <v>2291</v>
      </c>
      <c r="I176" s="8">
        <v>1693</v>
      </c>
      <c r="J176" s="22">
        <v>0</v>
      </c>
      <c r="K176" s="22">
        <v>0</v>
      </c>
      <c r="L176" s="8">
        <v>1051</v>
      </c>
      <c r="M176" s="8">
        <v>494</v>
      </c>
      <c r="N176" s="8">
        <v>626</v>
      </c>
      <c r="O176" s="9">
        <f t="shared" si="8"/>
        <v>102</v>
      </c>
    </row>
    <row r="177" spans="1:15" ht="12.95" customHeight="1" x14ac:dyDescent="0.2">
      <c r="A177" s="10">
        <f t="shared" si="9"/>
        <v>103</v>
      </c>
      <c r="D177" t="s">
        <v>18</v>
      </c>
      <c r="E177" s="8">
        <v>38269</v>
      </c>
      <c r="F177" s="8">
        <v>3275</v>
      </c>
      <c r="G177" s="8">
        <v>1652</v>
      </c>
      <c r="H177" s="8">
        <v>1429</v>
      </c>
      <c r="I177" s="8">
        <v>3813</v>
      </c>
      <c r="J177" s="8">
        <v>10460</v>
      </c>
      <c r="K177" s="8">
        <v>757</v>
      </c>
      <c r="L177" s="8">
        <v>2025</v>
      </c>
      <c r="M177" s="8">
        <v>1192</v>
      </c>
      <c r="N177" s="8">
        <v>13666</v>
      </c>
      <c r="O177" s="9">
        <f t="shared" si="8"/>
        <v>103</v>
      </c>
    </row>
    <row r="178" spans="1:15" ht="12.95" customHeight="1" x14ac:dyDescent="0.2">
      <c r="A178" s="10">
        <f t="shared" si="9"/>
        <v>104</v>
      </c>
      <c r="D178" s="12" t="s">
        <v>19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9"/>
    </row>
    <row r="179" spans="1:15" ht="12.95" customHeight="1" x14ac:dyDescent="0.2">
      <c r="A179" s="10"/>
      <c r="D179" t="s">
        <v>20</v>
      </c>
      <c r="E179" s="8">
        <v>54231</v>
      </c>
      <c r="F179" s="8">
        <v>4993</v>
      </c>
      <c r="G179" s="8">
        <v>10080</v>
      </c>
      <c r="H179" s="8">
        <v>6686</v>
      </c>
      <c r="I179" s="8">
        <v>3430</v>
      </c>
      <c r="J179" s="8">
        <v>18153</v>
      </c>
      <c r="K179" s="8">
        <v>258</v>
      </c>
      <c r="L179" s="8">
        <v>2585</v>
      </c>
      <c r="M179" s="8">
        <v>4708</v>
      </c>
      <c r="N179" s="8">
        <v>3338</v>
      </c>
      <c r="O179" s="9">
        <f>+O177+1</f>
        <v>104</v>
      </c>
    </row>
    <row r="180" spans="1:15" ht="12.95" customHeight="1" x14ac:dyDescent="0.2">
      <c r="A180" s="10">
        <f>+A178+1</f>
        <v>105</v>
      </c>
      <c r="D180" t="s">
        <v>21</v>
      </c>
      <c r="E180" s="8">
        <v>25432</v>
      </c>
      <c r="F180" s="8">
        <v>2450</v>
      </c>
      <c r="G180" s="8">
        <v>15540</v>
      </c>
      <c r="H180" s="8">
        <v>1620</v>
      </c>
      <c r="I180" s="8">
        <v>1529</v>
      </c>
      <c r="J180" s="8">
        <v>1250</v>
      </c>
      <c r="K180" s="22">
        <v>0</v>
      </c>
      <c r="L180" s="8">
        <v>852</v>
      </c>
      <c r="M180" s="8">
        <v>929</v>
      </c>
      <c r="N180" s="8">
        <v>1262</v>
      </c>
      <c r="O180" s="9">
        <f>+O179+1</f>
        <v>105</v>
      </c>
    </row>
    <row r="181" spans="1:15" ht="12.95" customHeight="1" x14ac:dyDescent="0.2">
      <c r="A181" s="10">
        <f>+A180+1</f>
        <v>106</v>
      </c>
      <c r="D181" t="s">
        <v>22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9"/>
    </row>
    <row r="182" spans="1:15" ht="12.95" customHeight="1" x14ac:dyDescent="0.2">
      <c r="A182" s="10"/>
      <c r="D182" t="s">
        <v>23</v>
      </c>
      <c r="E182" s="8">
        <v>20584</v>
      </c>
      <c r="F182" s="8">
        <v>1171</v>
      </c>
      <c r="G182" s="8">
        <v>6143</v>
      </c>
      <c r="H182" s="8">
        <v>4532</v>
      </c>
      <c r="I182" s="8">
        <v>2199</v>
      </c>
      <c r="J182" s="8">
        <v>1880</v>
      </c>
      <c r="K182" s="22">
        <v>0</v>
      </c>
      <c r="L182" s="8">
        <v>980</v>
      </c>
      <c r="M182" s="8">
        <v>1471</v>
      </c>
      <c r="N182" s="8">
        <v>2208</v>
      </c>
      <c r="O182" s="9">
        <f>+O180+1</f>
        <v>106</v>
      </c>
    </row>
    <row r="183" spans="1:15" ht="12.95" customHeight="1" x14ac:dyDescent="0.2">
      <c r="A183" s="10">
        <f>+A181+1</f>
        <v>107</v>
      </c>
      <c r="D183" t="s">
        <v>24</v>
      </c>
      <c r="E183" s="8">
        <v>7042</v>
      </c>
      <c r="F183" s="8">
        <v>1005</v>
      </c>
      <c r="G183" s="8">
        <v>1991</v>
      </c>
      <c r="H183" s="8">
        <v>1419</v>
      </c>
      <c r="I183" s="8">
        <v>119</v>
      </c>
      <c r="J183" s="8">
        <v>1928</v>
      </c>
      <c r="K183" s="22">
        <v>0</v>
      </c>
      <c r="L183" s="8">
        <v>345</v>
      </c>
      <c r="M183" s="22">
        <v>0</v>
      </c>
      <c r="N183" s="8">
        <v>235</v>
      </c>
      <c r="O183" s="9">
        <f>+O182+1</f>
        <v>107</v>
      </c>
    </row>
    <row r="184" spans="1:15" ht="12.95" customHeight="1" x14ac:dyDescent="0.2">
      <c r="A184" s="10">
        <f>+A183+1</f>
        <v>108</v>
      </c>
      <c r="D184" t="s">
        <v>25</v>
      </c>
      <c r="E184" s="8">
        <v>30113</v>
      </c>
      <c r="F184" s="8">
        <v>1037</v>
      </c>
      <c r="G184" s="8">
        <v>4435</v>
      </c>
      <c r="H184" s="8">
        <v>1647</v>
      </c>
      <c r="I184" s="8">
        <v>62</v>
      </c>
      <c r="J184" s="8">
        <v>7633</v>
      </c>
      <c r="K184" s="22">
        <v>0</v>
      </c>
      <c r="L184" s="8">
        <v>8560</v>
      </c>
      <c r="M184" s="8">
        <v>453</v>
      </c>
      <c r="N184" s="8">
        <v>6286</v>
      </c>
      <c r="O184" s="9">
        <f>+O183+1</f>
        <v>108</v>
      </c>
    </row>
    <row r="185" spans="1:15" ht="12.95" customHeight="1" x14ac:dyDescent="0.2">
      <c r="A185" s="10">
        <f>+A184+1</f>
        <v>109</v>
      </c>
      <c r="D185" t="s">
        <v>26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9"/>
    </row>
    <row r="186" spans="1:15" ht="12.95" customHeight="1" x14ac:dyDescent="0.2">
      <c r="A186" s="10"/>
      <c r="D186" t="s">
        <v>27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9"/>
    </row>
    <row r="187" spans="1:15" ht="12.95" customHeight="1" x14ac:dyDescent="0.2">
      <c r="A187" s="10"/>
      <c r="D187" t="s">
        <v>28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9"/>
    </row>
    <row r="188" spans="1:15" ht="12.95" customHeight="1" x14ac:dyDescent="0.2">
      <c r="A188" s="10"/>
      <c r="D188" t="s">
        <v>29</v>
      </c>
      <c r="E188" s="8">
        <v>5109</v>
      </c>
      <c r="F188" s="22">
        <v>0</v>
      </c>
      <c r="G188" s="22">
        <v>0</v>
      </c>
      <c r="H188" s="22">
        <v>0</v>
      </c>
      <c r="I188" s="22">
        <v>0</v>
      </c>
      <c r="J188" s="8">
        <v>1399</v>
      </c>
      <c r="K188" s="22">
        <v>0</v>
      </c>
      <c r="L188" s="22">
        <v>0</v>
      </c>
      <c r="M188" s="8">
        <v>624</v>
      </c>
      <c r="N188" s="8">
        <v>3086</v>
      </c>
      <c r="O188" s="9">
        <f>+O184+1</f>
        <v>109</v>
      </c>
    </row>
    <row r="189" spans="1:15" ht="12.95" customHeight="1" x14ac:dyDescent="0.2">
      <c r="A189" s="10">
        <f>+A185+1</f>
        <v>110</v>
      </c>
      <c r="D189" t="s">
        <v>35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9"/>
    </row>
    <row r="190" spans="1:15" ht="12.95" customHeight="1" x14ac:dyDescent="0.2">
      <c r="A190" s="10"/>
      <c r="D190" t="s">
        <v>36</v>
      </c>
      <c r="E190" s="8">
        <v>408</v>
      </c>
      <c r="F190" s="8">
        <v>200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8">
        <v>208</v>
      </c>
      <c r="M190" s="22">
        <v>0</v>
      </c>
      <c r="N190" s="22">
        <v>0</v>
      </c>
      <c r="O190" s="9">
        <f>+O188+1</f>
        <v>110</v>
      </c>
    </row>
    <row r="191" spans="1:15" ht="12.95" customHeight="1" x14ac:dyDescent="0.2"/>
    <row r="192" spans="1:15" ht="12.95" customHeight="1" x14ac:dyDescent="0.2">
      <c r="A192" s="14">
        <f>+A189+1</f>
        <v>111</v>
      </c>
      <c r="C192" s="5" t="s">
        <v>48</v>
      </c>
      <c r="E192" s="6">
        <v>610414</v>
      </c>
      <c r="F192" s="6">
        <v>45618</v>
      </c>
      <c r="G192" s="6">
        <v>104793</v>
      </c>
      <c r="H192" s="6">
        <v>75201</v>
      </c>
      <c r="I192" s="6">
        <v>74755</v>
      </c>
      <c r="J192" s="6">
        <v>171060</v>
      </c>
      <c r="K192" s="6">
        <v>2640</v>
      </c>
      <c r="L192" s="6">
        <v>30572</v>
      </c>
      <c r="M192" s="6">
        <v>4977</v>
      </c>
      <c r="N192" s="6">
        <v>100798</v>
      </c>
      <c r="O192" s="7">
        <f>+O190+1</f>
        <v>111</v>
      </c>
    </row>
    <row r="193" spans="1:15" ht="12.95" customHeight="1" x14ac:dyDescent="0.2">
      <c r="A193" s="10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9"/>
    </row>
    <row r="194" spans="1:15" ht="12.95" customHeight="1" x14ac:dyDescent="0.2">
      <c r="A194" s="10">
        <f>+A192+1</f>
        <v>112</v>
      </c>
      <c r="D194" t="s">
        <v>8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9"/>
    </row>
    <row r="195" spans="1:15" ht="12.95" customHeight="1" x14ac:dyDescent="0.2">
      <c r="A195" s="10"/>
      <c r="D195" t="s">
        <v>9</v>
      </c>
      <c r="E195" s="8">
        <v>4390</v>
      </c>
      <c r="F195" s="8">
        <v>534</v>
      </c>
      <c r="G195" s="8">
        <v>241</v>
      </c>
      <c r="H195" s="8">
        <v>42</v>
      </c>
      <c r="I195" s="8">
        <v>341</v>
      </c>
      <c r="J195" s="8">
        <v>158</v>
      </c>
      <c r="K195" s="8">
        <v>2640</v>
      </c>
      <c r="L195" s="22">
        <v>0</v>
      </c>
      <c r="M195" s="22">
        <v>0</v>
      </c>
      <c r="N195" s="8">
        <v>434</v>
      </c>
      <c r="O195" s="9">
        <f>+O192+1</f>
        <v>112</v>
      </c>
    </row>
    <row r="196" spans="1:15" ht="12.95" customHeight="1" x14ac:dyDescent="0.2">
      <c r="A196" s="10">
        <f>+A194+1</f>
        <v>113</v>
      </c>
      <c r="D196" t="s">
        <v>10</v>
      </c>
      <c r="E196" s="8">
        <v>205</v>
      </c>
      <c r="F196" s="22">
        <v>0</v>
      </c>
      <c r="G196" s="8">
        <v>81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8">
        <v>124</v>
      </c>
      <c r="N196" s="22">
        <v>0</v>
      </c>
      <c r="O196" s="9">
        <f>+O195+1</f>
        <v>113</v>
      </c>
    </row>
    <row r="197" spans="1:15" ht="12.95" customHeight="1" x14ac:dyDescent="0.2">
      <c r="A197" s="10">
        <f>+A196+1</f>
        <v>114</v>
      </c>
      <c r="D197" t="s">
        <v>39</v>
      </c>
      <c r="E197" s="8">
        <v>35631</v>
      </c>
      <c r="F197" s="8">
        <v>1314</v>
      </c>
      <c r="G197" s="8">
        <v>1268</v>
      </c>
      <c r="H197" s="8">
        <v>3754</v>
      </c>
      <c r="I197" s="8">
        <v>2775</v>
      </c>
      <c r="J197" s="8">
        <v>2950</v>
      </c>
      <c r="K197" s="22">
        <v>0</v>
      </c>
      <c r="L197" s="8">
        <v>19595</v>
      </c>
      <c r="M197" s="8">
        <v>2117</v>
      </c>
      <c r="N197" s="8">
        <v>1858</v>
      </c>
      <c r="O197" s="9">
        <f>+O196+1</f>
        <v>114</v>
      </c>
    </row>
    <row r="198" spans="1:15" ht="12.95" customHeight="1" x14ac:dyDescent="0.2">
      <c r="A198" s="10">
        <f>+A197+1</f>
        <v>115</v>
      </c>
      <c r="D198" t="s">
        <v>31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9"/>
    </row>
    <row r="199" spans="1:15" ht="12.95" customHeight="1" x14ac:dyDescent="0.2">
      <c r="A199" s="10"/>
      <c r="D199" t="s">
        <v>32</v>
      </c>
      <c r="E199" s="8">
        <v>723</v>
      </c>
      <c r="F199" s="8">
        <v>60</v>
      </c>
      <c r="G199" s="8">
        <v>112</v>
      </c>
      <c r="H199" s="8">
        <v>185</v>
      </c>
      <c r="I199" s="8">
        <v>366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9">
        <f>+O197+1</f>
        <v>115</v>
      </c>
    </row>
    <row r="200" spans="1:15" ht="12.95" customHeight="1" x14ac:dyDescent="0.2">
      <c r="A200" s="10">
        <f>+A198+1</f>
        <v>116</v>
      </c>
      <c r="D200" t="s">
        <v>33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9"/>
    </row>
    <row r="201" spans="1:15" ht="12.95" customHeight="1" x14ac:dyDescent="0.2">
      <c r="A201" s="10"/>
      <c r="D201" t="s">
        <v>34</v>
      </c>
      <c r="E201" s="8">
        <v>621</v>
      </c>
      <c r="F201" s="22">
        <v>0</v>
      </c>
      <c r="G201" s="8">
        <v>87</v>
      </c>
      <c r="H201" s="22">
        <v>0</v>
      </c>
      <c r="I201" s="8">
        <v>26</v>
      </c>
      <c r="J201" s="8">
        <v>199</v>
      </c>
      <c r="K201" s="22">
        <v>0</v>
      </c>
      <c r="L201" s="22">
        <v>0</v>
      </c>
      <c r="M201" s="22">
        <v>0</v>
      </c>
      <c r="N201" s="8">
        <v>309</v>
      </c>
      <c r="O201" s="9">
        <f>+O199+1</f>
        <v>116</v>
      </c>
    </row>
    <row r="202" spans="1:15" ht="12.95" customHeight="1" x14ac:dyDescent="0.2">
      <c r="A202" s="10">
        <f>+A200+1</f>
        <v>117</v>
      </c>
      <c r="D202" t="s">
        <v>30</v>
      </c>
      <c r="E202" s="8">
        <v>14425</v>
      </c>
      <c r="F202" s="8">
        <v>790</v>
      </c>
      <c r="G202" s="8">
        <v>3073</v>
      </c>
      <c r="H202" s="8">
        <v>3685</v>
      </c>
      <c r="I202" s="8">
        <v>3322</v>
      </c>
      <c r="J202" s="8">
        <v>252</v>
      </c>
      <c r="K202" s="22">
        <v>0</v>
      </c>
      <c r="L202" s="8">
        <v>1098</v>
      </c>
      <c r="M202" s="22">
        <v>0</v>
      </c>
      <c r="N202" s="8">
        <v>2205</v>
      </c>
      <c r="O202" s="9">
        <f>+O201+1</f>
        <v>117</v>
      </c>
    </row>
    <row r="203" spans="1:15" ht="12.95" customHeight="1" x14ac:dyDescent="0.2">
      <c r="A203" s="10">
        <f>+A202+1</f>
        <v>118</v>
      </c>
      <c r="D203" t="s">
        <v>11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9"/>
    </row>
    <row r="204" spans="1:15" ht="12.95" customHeight="1" x14ac:dyDescent="0.2">
      <c r="A204" s="10"/>
      <c r="D204" t="s">
        <v>12</v>
      </c>
      <c r="E204" s="8">
        <v>139606</v>
      </c>
      <c r="F204" s="8">
        <v>12871</v>
      </c>
      <c r="G204" s="8">
        <v>6270</v>
      </c>
      <c r="H204" s="8">
        <v>11320</v>
      </c>
      <c r="I204" s="8">
        <v>11120</v>
      </c>
      <c r="J204" s="8">
        <v>72506</v>
      </c>
      <c r="K204" s="22">
        <v>0</v>
      </c>
      <c r="L204" s="8">
        <v>2818</v>
      </c>
      <c r="M204" s="22">
        <v>0</v>
      </c>
      <c r="N204" s="8">
        <v>22701</v>
      </c>
      <c r="O204" s="9">
        <f>+O202+1</f>
        <v>118</v>
      </c>
    </row>
    <row r="205" spans="1:15" ht="12.95" customHeight="1" x14ac:dyDescent="0.2">
      <c r="A205" s="10">
        <f>+A203+1</f>
        <v>119</v>
      </c>
      <c r="D205" t="s">
        <v>13</v>
      </c>
      <c r="E205" s="8">
        <v>17709</v>
      </c>
      <c r="F205" s="8">
        <v>2013</v>
      </c>
      <c r="G205" s="8">
        <v>1989</v>
      </c>
      <c r="H205" s="8">
        <v>2009</v>
      </c>
      <c r="I205" s="8">
        <v>4000</v>
      </c>
      <c r="J205" s="8">
        <v>3285</v>
      </c>
      <c r="K205" s="22">
        <v>0</v>
      </c>
      <c r="L205" s="8">
        <v>229</v>
      </c>
      <c r="M205" s="8">
        <v>2470</v>
      </c>
      <c r="N205" s="8">
        <v>1714</v>
      </c>
      <c r="O205" s="9">
        <f t="shared" ref="O205:O211" si="10">+O204+1</f>
        <v>119</v>
      </c>
    </row>
    <row r="206" spans="1:15" ht="12.95" customHeight="1" x14ac:dyDescent="0.2">
      <c r="A206" s="10">
        <f t="shared" ref="A206:A212" si="11">+A205+1</f>
        <v>120</v>
      </c>
      <c r="D206" t="s">
        <v>38</v>
      </c>
      <c r="E206" s="8">
        <v>55126</v>
      </c>
      <c r="F206" s="8">
        <v>2924</v>
      </c>
      <c r="G206" s="8">
        <v>511</v>
      </c>
      <c r="H206" s="8">
        <v>1118</v>
      </c>
      <c r="I206" s="8">
        <v>2932</v>
      </c>
      <c r="J206" s="8">
        <v>36366</v>
      </c>
      <c r="K206" s="22">
        <v>0</v>
      </c>
      <c r="L206" s="8">
        <v>573</v>
      </c>
      <c r="M206" s="22">
        <v>0</v>
      </c>
      <c r="N206" s="8">
        <v>10702</v>
      </c>
      <c r="O206" s="9">
        <f t="shared" si="10"/>
        <v>120</v>
      </c>
    </row>
    <row r="207" spans="1:15" ht="12.95" customHeight="1" x14ac:dyDescent="0.2">
      <c r="A207" s="10">
        <f t="shared" si="11"/>
        <v>121</v>
      </c>
      <c r="D207" t="s">
        <v>14</v>
      </c>
      <c r="E207" s="8">
        <v>10254</v>
      </c>
      <c r="F207" s="8">
        <v>2402</v>
      </c>
      <c r="G207" s="8">
        <v>1188</v>
      </c>
      <c r="H207" s="8">
        <v>2509</v>
      </c>
      <c r="I207" s="8">
        <v>2910</v>
      </c>
      <c r="J207" s="8">
        <v>483</v>
      </c>
      <c r="K207" s="22">
        <v>0</v>
      </c>
      <c r="L207" s="8">
        <v>276</v>
      </c>
      <c r="M207" s="22">
        <v>0</v>
      </c>
      <c r="N207" s="8">
        <v>486</v>
      </c>
      <c r="O207" s="9">
        <f t="shared" si="10"/>
        <v>121</v>
      </c>
    </row>
    <row r="208" spans="1:15" ht="12.95" customHeight="1" x14ac:dyDescent="0.2">
      <c r="A208" s="10">
        <f t="shared" si="11"/>
        <v>122</v>
      </c>
      <c r="D208" t="s">
        <v>15</v>
      </c>
      <c r="E208" s="8">
        <v>25484</v>
      </c>
      <c r="F208" s="8">
        <v>3873</v>
      </c>
      <c r="G208" s="8">
        <v>2876</v>
      </c>
      <c r="H208" s="8">
        <v>9876</v>
      </c>
      <c r="I208" s="8">
        <v>7604</v>
      </c>
      <c r="J208" s="8">
        <v>545</v>
      </c>
      <c r="K208" s="22">
        <v>0</v>
      </c>
      <c r="L208" s="22">
        <v>0</v>
      </c>
      <c r="M208" s="22">
        <v>0</v>
      </c>
      <c r="N208" s="8">
        <v>710</v>
      </c>
      <c r="O208" s="9">
        <f t="shared" si="10"/>
        <v>122</v>
      </c>
    </row>
    <row r="209" spans="1:15" ht="12.95" customHeight="1" x14ac:dyDescent="0.2">
      <c r="A209" s="10">
        <f t="shared" si="11"/>
        <v>123</v>
      </c>
      <c r="D209" t="s">
        <v>16</v>
      </c>
      <c r="E209" s="8">
        <v>7828</v>
      </c>
      <c r="F209" s="8">
        <v>1480</v>
      </c>
      <c r="G209" s="8">
        <v>621</v>
      </c>
      <c r="H209" s="8">
        <v>4099</v>
      </c>
      <c r="I209" s="8">
        <v>795</v>
      </c>
      <c r="J209" s="8">
        <v>438</v>
      </c>
      <c r="K209" s="22">
        <v>0</v>
      </c>
      <c r="L209" s="22">
        <v>0</v>
      </c>
      <c r="M209" s="22">
        <v>0</v>
      </c>
      <c r="N209" s="8">
        <v>395</v>
      </c>
      <c r="O209" s="9">
        <f t="shared" si="10"/>
        <v>123</v>
      </c>
    </row>
    <row r="210" spans="1:15" ht="12.95" customHeight="1" x14ac:dyDescent="0.2">
      <c r="A210" s="10">
        <f t="shared" si="11"/>
        <v>124</v>
      </c>
      <c r="D210" t="s">
        <v>17</v>
      </c>
      <c r="E210" s="8">
        <v>19770</v>
      </c>
      <c r="F210" s="8">
        <v>1745</v>
      </c>
      <c r="G210" s="8">
        <v>6870</v>
      </c>
      <c r="H210" s="8">
        <v>5878</v>
      </c>
      <c r="I210" s="8">
        <v>3998</v>
      </c>
      <c r="J210" s="8">
        <v>450</v>
      </c>
      <c r="K210" s="22">
        <v>0</v>
      </c>
      <c r="L210" s="8">
        <v>326</v>
      </c>
      <c r="M210" s="22">
        <v>0</v>
      </c>
      <c r="N210" s="8">
        <v>503</v>
      </c>
      <c r="O210" s="9">
        <f t="shared" si="10"/>
        <v>124</v>
      </c>
    </row>
    <row r="211" spans="1:15" ht="12.95" customHeight="1" x14ac:dyDescent="0.2">
      <c r="A211" s="10">
        <f t="shared" si="11"/>
        <v>125</v>
      </c>
      <c r="D211" t="s">
        <v>18</v>
      </c>
      <c r="E211" s="8">
        <v>15556</v>
      </c>
      <c r="F211" s="8">
        <v>2193</v>
      </c>
      <c r="G211" s="8">
        <v>1323</v>
      </c>
      <c r="H211" s="8">
        <v>2447</v>
      </c>
      <c r="I211" s="8">
        <v>3467</v>
      </c>
      <c r="J211" s="8">
        <v>1018</v>
      </c>
      <c r="K211" s="22">
        <v>0</v>
      </c>
      <c r="L211" s="8">
        <v>456</v>
      </c>
      <c r="M211" s="22">
        <v>0</v>
      </c>
      <c r="N211" s="8">
        <v>4652</v>
      </c>
      <c r="O211" s="9">
        <f t="shared" si="10"/>
        <v>125</v>
      </c>
    </row>
    <row r="212" spans="1:15" ht="12.95" customHeight="1" x14ac:dyDescent="0.2">
      <c r="A212" s="10">
        <f t="shared" si="11"/>
        <v>126</v>
      </c>
      <c r="D212" s="12" t="s">
        <v>19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9"/>
    </row>
    <row r="213" spans="1:15" ht="12.95" customHeight="1" x14ac:dyDescent="0.2">
      <c r="A213" s="10"/>
      <c r="D213" t="s">
        <v>20</v>
      </c>
      <c r="E213" s="8">
        <v>46668</v>
      </c>
      <c r="F213" s="8">
        <v>3688</v>
      </c>
      <c r="G213" s="8">
        <v>10795</v>
      </c>
      <c r="H213" s="8">
        <v>10371</v>
      </c>
      <c r="I213" s="8">
        <v>16354</v>
      </c>
      <c r="J213" s="8">
        <v>3818</v>
      </c>
      <c r="K213" s="22">
        <v>0</v>
      </c>
      <c r="L213" s="8">
        <v>32</v>
      </c>
      <c r="M213" s="8">
        <v>51</v>
      </c>
      <c r="N213" s="8">
        <v>1559</v>
      </c>
      <c r="O213" s="9">
        <f>+O211+1</f>
        <v>126</v>
      </c>
    </row>
    <row r="214" spans="1:15" ht="12.95" customHeight="1" x14ac:dyDescent="0.2">
      <c r="A214" s="10">
        <f>+A212+1</f>
        <v>127</v>
      </c>
      <c r="D214" t="s">
        <v>21</v>
      </c>
      <c r="E214" s="8">
        <v>57293</v>
      </c>
      <c r="F214" s="8">
        <v>2717</v>
      </c>
      <c r="G214" s="8">
        <v>45137</v>
      </c>
      <c r="H214" s="8">
        <v>1937</v>
      </c>
      <c r="I214" s="8">
        <v>4613</v>
      </c>
      <c r="J214" s="8">
        <v>872</v>
      </c>
      <c r="K214" s="22">
        <v>0</v>
      </c>
      <c r="L214" s="22">
        <v>0</v>
      </c>
      <c r="M214" s="22">
        <v>0</v>
      </c>
      <c r="N214" s="8">
        <v>2017</v>
      </c>
      <c r="O214" s="9">
        <f>+O213+1</f>
        <v>127</v>
      </c>
    </row>
    <row r="215" spans="1:15" ht="12.95" customHeight="1" x14ac:dyDescent="0.2">
      <c r="A215" s="10">
        <f>+A214+1</f>
        <v>128</v>
      </c>
      <c r="D215" t="s">
        <v>22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9"/>
    </row>
    <row r="216" spans="1:15" ht="12.95" customHeight="1" x14ac:dyDescent="0.2">
      <c r="A216" s="10"/>
      <c r="D216" t="s">
        <v>23</v>
      </c>
      <c r="E216" s="8">
        <v>63167</v>
      </c>
      <c r="F216" s="8">
        <v>2912</v>
      </c>
      <c r="G216" s="8">
        <v>17902</v>
      </c>
      <c r="H216" s="8">
        <v>12180</v>
      </c>
      <c r="I216" s="8">
        <v>6236</v>
      </c>
      <c r="J216" s="8">
        <v>21928</v>
      </c>
      <c r="K216" s="22">
        <v>0</v>
      </c>
      <c r="L216" s="22">
        <v>0</v>
      </c>
      <c r="M216" s="22">
        <v>0</v>
      </c>
      <c r="N216" s="8">
        <v>2009</v>
      </c>
      <c r="O216" s="9">
        <f>+O214+1</f>
        <v>128</v>
      </c>
    </row>
    <row r="217" spans="1:15" ht="12.95" customHeight="1" x14ac:dyDescent="0.2">
      <c r="A217" s="10">
        <f>+A215+1</f>
        <v>129</v>
      </c>
      <c r="D217" t="s">
        <v>24</v>
      </c>
      <c r="E217" s="8">
        <v>9142</v>
      </c>
      <c r="F217" s="8">
        <v>1442</v>
      </c>
      <c r="G217" s="8">
        <v>1375</v>
      </c>
      <c r="H217" s="8">
        <v>1446</v>
      </c>
      <c r="I217" s="8">
        <v>2016</v>
      </c>
      <c r="J217" s="8">
        <v>2308</v>
      </c>
      <c r="K217" s="22">
        <v>0</v>
      </c>
      <c r="L217" s="8">
        <v>89</v>
      </c>
      <c r="M217" s="22">
        <v>0</v>
      </c>
      <c r="N217" s="8">
        <v>466</v>
      </c>
      <c r="O217" s="9">
        <f>+O216+1</f>
        <v>129</v>
      </c>
    </row>
    <row r="218" spans="1:15" ht="12.95" customHeight="1" x14ac:dyDescent="0.2">
      <c r="A218" s="10">
        <f>+A217+1</f>
        <v>130</v>
      </c>
      <c r="D218" t="s">
        <v>25</v>
      </c>
      <c r="E218" s="8">
        <v>31570</v>
      </c>
      <c r="F218" s="8">
        <v>2660</v>
      </c>
      <c r="G218" s="8">
        <v>1872</v>
      </c>
      <c r="H218" s="8">
        <v>1850</v>
      </c>
      <c r="I218" s="8">
        <v>1880</v>
      </c>
      <c r="J218" s="8">
        <v>13750</v>
      </c>
      <c r="K218" s="22">
        <v>0</v>
      </c>
      <c r="L218" s="8">
        <v>5080</v>
      </c>
      <c r="M218" s="8">
        <v>215</v>
      </c>
      <c r="N218" s="8">
        <v>4263</v>
      </c>
      <c r="O218" s="9">
        <f>+O217+1</f>
        <v>130</v>
      </c>
    </row>
    <row r="219" spans="1:15" ht="12.95" customHeight="1" x14ac:dyDescent="0.2">
      <c r="A219" s="10">
        <f>+A218+1</f>
        <v>131</v>
      </c>
      <c r="D219" t="s">
        <v>26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9"/>
    </row>
    <row r="220" spans="1:15" ht="12.95" customHeight="1" x14ac:dyDescent="0.2">
      <c r="A220" s="10"/>
      <c r="D220" t="s">
        <v>27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9"/>
    </row>
    <row r="221" spans="1:15" ht="12.95" customHeight="1" x14ac:dyDescent="0.2">
      <c r="A221" s="10"/>
      <c r="D221" t="s">
        <v>28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9"/>
    </row>
    <row r="222" spans="1:15" ht="12.95" customHeight="1" x14ac:dyDescent="0.2">
      <c r="A222" s="10"/>
      <c r="D222" t="s">
        <v>29</v>
      </c>
      <c r="E222" s="8">
        <v>54941</v>
      </c>
      <c r="F222" s="22">
        <v>0</v>
      </c>
      <c r="G222" s="8">
        <v>1067</v>
      </c>
      <c r="H222" s="8">
        <v>325</v>
      </c>
      <c r="I222" s="22">
        <v>0</v>
      </c>
      <c r="J222" s="8">
        <v>9734</v>
      </c>
      <c r="K222" s="22">
        <v>0</v>
      </c>
      <c r="L222" s="22">
        <v>0</v>
      </c>
      <c r="M222" s="22">
        <v>0</v>
      </c>
      <c r="N222" s="8">
        <v>43815</v>
      </c>
      <c r="O222" s="9">
        <f>+O218+1</f>
        <v>131</v>
      </c>
    </row>
    <row r="223" spans="1:15" ht="12.95" customHeight="1" x14ac:dyDescent="0.2">
      <c r="A223" s="10">
        <f>+A219+1</f>
        <v>132</v>
      </c>
      <c r="D223" t="s">
        <v>35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9"/>
    </row>
    <row r="224" spans="1:15" ht="12.95" customHeight="1" x14ac:dyDescent="0.2">
      <c r="A224" s="10"/>
      <c r="D224" t="s">
        <v>36</v>
      </c>
      <c r="E224" s="8">
        <v>305</v>
      </c>
      <c r="F224" s="22">
        <v>0</v>
      </c>
      <c r="G224" s="8">
        <v>135</v>
      </c>
      <c r="H224" s="8">
        <v>170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9">
        <f>+O222+1</f>
        <v>132</v>
      </c>
    </row>
    <row r="225" spans="1:15" ht="12.95" customHeight="1" x14ac:dyDescent="0.2"/>
    <row r="226" spans="1:15" ht="12.95" customHeight="1" x14ac:dyDescent="0.2">
      <c r="A226" s="14">
        <f>+A223+1</f>
        <v>133</v>
      </c>
      <c r="B226" s="31" t="s">
        <v>56</v>
      </c>
      <c r="C226" s="32"/>
      <c r="D226" s="33"/>
      <c r="E226" s="6">
        <v>561996</v>
      </c>
      <c r="F226" s="6">
        <v>12064</v>
      </c>
      <c r="G226" s="6">
        <v>22467</v>
      </c>
      <c r="H226" s="6">
        <v>17279</v>
      </c>
      <c r="I226" s="6">
        <v>12462</v>
      </c>
      <c r="J226" s="6">
        <v>83592</v>
      </c>
      <c r="K226" s="6">
        <v>181377</v>
      </c>
      <c r="L226" s="6">
        <v>78800</v>
      </c>
      <c r="M226" s="6">
        <v>28730</v>
      </c>
      <c r="N226" s="6">
        <v>125225</v>
      </c>
      <c r="O226" s="7">
        <f>+O224+1</f>
        <v>133</v>
      </c>
    </row>
    <row r="227" spans="1:15" ht="12.95" customHeight="1" x14ac:dyDescent="0.2">
      <c r="A227" s="10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9"/>
    </row>
    <row r="228" spans="1:15" ht="12.95" customHeight="1" x14ac:dyDescent="0.2">
      <c r="A228" s="10">
        <f>+A226+1</f>
        <v>134</v>
      </c>
      <c r="D228" t="s">
        <v>8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9"/>
    </row>
    <row r="229" spans="1:15" ht="12.95" customHeight="1" x14ac:dyDescent="0.2">
      <c r="A229" s="10"/>
      <c r="D229" t="s">
        <v>9</v>
      </c>
      <c r="E229" s="8">
        <v>236645</v>
      </c>
      <c r="F229" s="8">
        <v>1900</v>
      </c>
      <c r="G229" s="22">
        <v>0</v>
      </c>
      <c r="H229" s="8">
        <v>273</v>
      </c>
      <c r="I229" s="8">
        <v>328</v>
      </c>
      <c r="J229" s="8">
        <v>952</v>
      </c>
      <c r="K229" s="8">
        <v>180347</v>
      </c>
      <c r="L229" s="8">
        <v>1056</v>
      </c>
      <c r="M229" s="8">
        <v>2195</v>
      </c>
      <c r="N229" s="8">
        <v>49594</v>
      </c>
      <c r="O229" s="9">
        <f>+O226+1</f>
        <v>134</v>
      </c>
    </row>
    <row r="230" spans="1:15" ht="12.95" customHeight="1" x14ac:dyDescent="0.2">
      <c r="A230" s="10">
        <f>+A228+1</f>
        <v>135</v>
      </c>
      <c r="D230" t="s">
        <v>10</v>
      </c>
      <c r="E230" s="8">
        <v>3870</v>
      </c>
      <c r="F230" s="22">
        <v>0</v>
      </c>
      <c r="G230" s="8">
        <v>266</v>
      </c>
      <c r="H230" s="8">
        <v>245</v>
      </c>
      <c r="I230" s="8">
        <v>68</v>
      </c>
      <c r="J230" s="8">
        <v>194</v>
      </c>
      <c r="K230" s="22">
        <v>0</v>
      </c>
      <c r="L230" s="8">
        <v>1141</v>
      </c>
      <c r="M230" s="8">
        <v>662</v>
      </c>
      <c r="N230" s="8">
        <v>1294</v>
      </c>
      <c r="O230" s="9">
        <f>+O229+1</f>
        <v>135</v>
      </c>
    </row>
    <row r="231" spans="1:15" ht="12.95" customHeight="1" x14ac:dyDescent="0.2">
      <c r="A231" s="10">
        <f>+A230+1</f>
        <v>136</v>
      </c>
      <c r="D231" t="s">
        <v>39</v>
      </c>
      <c r="E231" s="8">
        <v>47280</v>
      </c>
      <c r="F231" s="8">
        <v>258</v>
      </c>
      <c r="G231" s="8">
        <v>478</v>
      </c>
      <c r="H231" s="8">
        <v>839</v>
      </c>
      <c r="I231" s="8">
        <v>426</v>
      </c>
      <c r="J231" s="8">
        <v>1753</v>
      </c>
      <c r="K231" s="8">
        <v>270</v>
      </c>
      <c r="L231" s="8">
        <v>37883</v>
      </c>
      <c r="M231" s="8">
        <v>2739</v>
      </c>
      <c r="N231" s="8">
        <v>2634</v>
      </c>
      <c r="O231" s="9">
        <f>+O230+1</f>
        <v>136</v>
      </c>
    </row>
    <row r="232" spans="1:15" ht="12.95" customHeight="1" x14ac:dyDescent="0.2">
      <c r="A232" s="10">
        <f>+A231+1</f>
        <v>137</v>
      </c>
      <c r="D232" t="s">
        <v>31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9"/>
    </row>
    <row r="233" spans="1:15" ht="12.95" customHeight="1" x14ac:dyDescent="0.2">
      <c r="A233" s="10"/>
      <c r="D233" t="s">
        <v>32</v>
      </c>
      <c r="E233" s="8">
        <v>1012</v>
      </c>
      <c r="F233" s="8">
        <v>23</v>
      </c>
      <c r="G233" s="8">
        <v>73</v>
      </c>
      <c r="H233" s="8">
        <v>134</v>
      </c>
      <c r="I233" s="8">
        <v>60</v>
      </c>
      <c r="J233" s="22">
        <v>0</v>
      </c>
      <c r="K233" s="22">
        <v>0</v>
      </c>
      <c r="L233" s="8">
        <v>722</v>
      </c>
      <c r="M233" s="22">
        <v>0</v>
      </c>
      <c r="N233" s="22">
        <v>0</v>
      </c>
      <c r="O233" s="9">
        <f>+O231+1</f>
        <v>137</v>
      </c>
    </row>
    <row r="234" spans="1:15" ht="12.95" customHeight="1" x14ac:dyDescent="0.2">
      <c r="A234" s="10">
        <f>+A232+1</f>
        <v>138</v>
      </c>
      <c r="D234" t="s">
        <v>33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9"/>
    </row>
    <row r="235" spans="1:15" ht="12.95" customHeight="1" x14ac:dyDescent="0.2">
      <c r="A235" s="10"/>
      <c r="D235" t="s">
        <v>34</v>
      </c>
      <c r="E235" s="8">
        <v>1099</v>
      </c>
      <c r="F235" s="22">
        <v>0</v>
      </c>
      <c r="G235" s="22">
        <v>0</v>
      </c>
      <c r="H235" s="8">
        <v>241</v>
      </c>
      <c r="I235" s="8">
        <v>153</v>
      </c>
      <c r="J235" s="22">
        <v>0</v>
      </c>
      <c r="K235" s="22">
        <v>0</v>
      </c>
      <c r="L235" s="8">
        <v>170</v>
      </c>
      <c r="M235" s="8">
        <v>38</v>
      </c>
      <c r="N235" s="8">
        <v>497</v>
      </c>
      <c r="O235" s="9">
        <f>+O233+1</f>
        <v>138</v>
      </c>
    </row>
    <row r="236" spans="1:15" ht="12.95" customHeight="1" x14ac:dyDescent="0.2">
      <c r="A236" s="10">
        <f>+A234+1</f>
        <v>139</v>
      </c>
      <c r="D236" t="s">
        <v>30</v>
      </c>
      <c r="E236" s="8">
        <v>45882</v>
      </c>
      <c r="F236" s="8">
        <v>182</v>
      </c>
      <c r="G236" s="8">
        <v>172</v>
      </c>
      <c r="H236" s="8">
        <v>2232</v>
      </c>
      <c r="I236" s="8">
        <v>103</v>
      </c>
      <c r="J236" s="8">
        <v>910</v>
      </c>
      <c r="K236" s="22">
        <v>0</v>
      </c>
      <c r="L236" s="8">
        <v>25306</v>
      </c>
      <c r="M236" s="8">
        <v>2469</v>
      </c>
      <c r="N236" s="8">
        <v>14508</v>
      </c>
      <c r="O236" s="9">
        <f>+O235+1</f>
        <v>139</v>
      </c>
    </row>
    <row r="237" spans="1:15" ht="12.95" customHeight="1" x14ac:dyDescent="0.2">
      <c r="A237" s="10">
        <f>+A236+1</f>
        <v>140</v>
      </c>
      <c r="D237" t="s">
        <v>11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9"/>
    </row>
    <row r="238" spans="1:15" ht="12.95" customHeight="1" x14ac:dyDescent="0.2">
      <c r="A238" s="10"/>
      <c r="D238" t="s">
        <v>12</v>
      </c>
      <c r="E238" s="8">
        <v>73390</v>
      </c>
      <c r="F238" s="8">
        <v>2192</v>
      </c>
      <c r="G238" s="8">
        <v>648</v>
      </c>
      <c r="H238" s="8">
        <v>1493</v>
      </c>
      <c r="I238" s="8">
        <v>1835</v>
      </c>
      <c r="J238" s="8">
        <v>41593</v>
      </c>
      <c r="K238" s="8">
        <v>312</v>
      </c>
      <c r="L238" s="8">
        <v>6528</v>
      </c>
      <c r="M238" s="8">
        <v>2407</v>
      </c>
      <c r="N238" s="8">
        <v>16382</v>
      </c>
      <c r="O238" s="9">
        <f>+O236+1</f>
        <v>140</v>
      </c>
    </row>
    <row r="239" spans="1:15" ht="12.95" customHeight="1" x14ac:dyDescent="0.2">
      <c r="A239" s="10">
        <f>+A237+1</f>
        <v>141</v>
      </c>
      <c r="D239" t="s">
        <v>13</v>
      </c>
      <c r="E239" s="8">
        <v>22892</v>
      </c>
      <c r="F239" s="8">
        <v>641</v>
      </c>
      <c r="G239" s="8">
        <v>35</v>
      </c>
      <c r="H239" s="8">
        <v>584</v>
      </c>
      <c r="I239" s="8">
        <v>433</v>
      </c>
      <c r="J239" s="8">
        <v>1370</v>
      </c>
      <c r="K239" s="22">
        <v>0</v>
      </c>
      <c r="L239" s="8">
        <v>372</v>
      </c>
      <c r="M239" s="8">
        <v>16019</v>
      </c>
      <c r="N239" s="8">
        <v>3438</v>
      </c>
      <c r="O239" s="9">
        <f t="shared" ref="O239:O245" si="12">+O238+1</f>
        <v>141</v>
      </c>
    </row>
    <row r="240" spans="1:15" ht="12.95" customHeight="1" x14ac:dyDescent="0.2">
      <c r="A240" s="10">
        <f t="shared" ref="A240:A246" si="13">+A239+1</f>
        <v>142</v>
      </c>
      <c r="D240" t="s">
        <v>38</v>
      </c>
      <c r="E240" s="8">
        <v>19054</v>
      </c>
      <c r="F240" s="8">
        <v>1715</v>
      </c>
      <c r="G240" s="8">
        <v>31</v>
      </c>
      <c r="H240" s="8">
        <v>91</v>
      </c>
      <c r="I240" s="8">
        <v>532</v>
      </c>
      <c r="J240" s="8">
        <v>12915</v>
      </c>
      <c r="K240" s="22">
        <v>0</v>
      </c>
      <c r="L240" s="8">
        <v>260</v>
      </c>
      <c r="M240" s="8">
        <v>178</v>
      </c>
      <c r="N240" s="8">
        <v>3332</v>
      </c>
      <c r="O240" s="9">
        <f t="shared" si="12"/>
        <v>142</v>
      </c>
    </row>
    <row r="241" spans="1:15" ht="12.95" customHeight="1" x14ac:dyDescent="0.2">
      <c r="A241" s="10">
        <f t="shared" si="13"/>
        <v>143</v>
      </c>
      <c r="D241" t="s">
        <v>14</v>
      </c>
      <c r="E241" s="8">
        <v>1038</v>
      </c>
      <c r="F241" s="22">
        <v>0</v>
      </c>
      <c r="G241" s="8">
        <v>386</v>
      </c>
      <c r="H241" s="8">
        <v>256</v>
      </c>
      <c r="I241" s="8">
        <v>32</v>
      </c>
      <c r="J241" s="8">
        <v>52</v>
      </c>
      <c r="K241" s="22">
        <v>0</v>
      </c>
      <c r="L241" s="8">
        <v>240</v>
      </c>
      <c r="M241" s="8">
        <v>72</v>
      </c>
      <c r="N241" s="22">
        <v>0</v>
      </c>
      <c r="O241" s="9">
        <f t="shared" si="12"/>
        <v>143</v>
      </c>
    </row>
    <row r="242" spans="1:15" ht="12.95" customHeight="1" x14ac:dyDescent="0.2">
      <c r="A242" s="10">
        <f t="shared" si="13"/>
        <v>144</v>
      </c>
      <c r="D242" t="s">
        <v>15</v>
      </c>
      <c r="E242" s="8">
        <v>3439</v>
      </c>
      <c r="F242" s="8">
        <v>530</v>
      </c>
      <c r="G242" s="8">
        <v>386</v>
      </c>
      <c r="H242" s="8">
        <v>1399</v>
      </c>
      <c r="I242" s="8">
        <v>926</v>
      </c>
      <c r="J242" s="8">
        <v>87</v>
      </c>
      <c r="K242" s="22">
        <v>0</v>
      </c>
      <c r="L242" s="22">
        <v>0</v>
      </c>
      <c r="M242" s="8">
        <v>30</v>
      </c>
      <c r="N242" s="8">
        <v>81</v>
      </c>
      <c r="O242" s="9">
        <f t="shared" si="12"/>
        <v>144</v>
      </c>
    </row>
    <row r="243" spans="1:15" ht="12.95" customHeight="1" x14ac:dyDescent="0.2">
      <c r="A243" s="10">
        <f t="shared" si="13"/>
        <v>145</v>
      </c>
      <c r="D243" t="s">
        <v>16</v>
      </c>
      <c r="E243" s="8">
        <v>837</v>
      </c>
      <c r="F243" s="8">
        <v>30</v>
      </c>
      <c r="G243" s="8">
        <v>60</v>
      </c>
      <c r="H243" s="8">
        <v>288</v>
      </c>
      <c r="I243" s="8">
        <v>104</v>
      </c>
      <c r="J243" s="8">
        <v>177</v>
      </c>
      <c r="K243" s="22">
        <v>0</v>
      </c>
      <c r="L243" s="22">
        <v>0</v>
      </c>
      <c r="M243" s="22">
        <v>0</v>
      </c>
      <c r="N243" s="8">
        <v>178</v>
      </c>
      <c r="O243" s="9">
        <f t="shared" si="12"/>
        <v>145</v>
      </c>
    </row>
    <row r="244" spans="1:15" ht="12.95" customHeight="1" x14ac:dyDescent="0.2">
      <c r="A244" s="10">
        <f t="shared" si="13"/>
        <v>146</v>
      </c>
      <c r="D244" t="s">
        <v>17</v>
      </c>
      <c r="E244" s="8">
        <v>1693</v>
      </c>
      <c r="F244" s="8">
        <v>167</v>
      </c>
      <c r="G244" s="8">
        <v>599</v>
      </c>
      <c r="H244" s="8">
        <v>342</v>
      </c>
      <c r="I244" s="8">
        <v>327</v>
      </c>
      <c r="J244" s="8">
        <v>39</v>
      </c>
      <c r="K244" s="8">
        <v>24</v>
      </c>
      <c r="L244" s="8">
        <v>76</v>
      </c>
      <c r="M244" s="22">
        <v>0</v>
      </c>
      <c r="N244" s="8">
        <v>119</v>
      </c>
      <c r="O244" s="9">
        <f t="shared" si="12"/>
        <v>146</v>
      </c>
    </row>
    <row r="245" spans="1:15" ht="12.95" customHeight="1" x14ac:dyDescent="0.2">
      <c r="A245" s="10">
        <f t="shared" si="13"/>
        <v>147</v>
      </c>
      <c r="D245" t="s">
        <v>18</v>
      </c>
      <c r="E245" s="8">
        <v>13367</v>
      </c>
      <c r="F245" s="8">
        <v>391</v>
      </c>
      <c r="G245" s="22">
        <v>0</v>
      </c>
      <c r="H245" s="22">
        <v>0</v>
      </c>
      <c r="I245" s="8">
        <v>582</v>
      </c>
      <c r="J245" s="8">
        <v>2916</v>
      </c>
      <c r="K245" s="8">
        <v>370</v>
      </c>
      <c r="L245" s="8">
        <v>195</v>
      </c>
      <c r="M245" s="22">
        <v>0</v>
      </c>
      <c r="N245" s="8">
        <v>8913</v>
      </c>
      <c r="O245" s="9">
        <f t="shared" si="12"/>
        <v>147</v>
      </c>
    </row>
    <row r="246" spans="1:15" ht="12.95" customHeight="1" x14ac:dyDescent="0.2">
      <c r="A246" s="10">
        <f t="shared" si="13"/>
        <v>148</v>
      </c>
      <c r="D246" s="12" t="s">
        <v>19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9"/>
    </row>
    <row r="247" spans="1:15" ht="12.95" customHeight="1" x14ac:dyDescent="0.2">
      <c r="A247" s="10"/>
      <c r="D247" t="s">
        <v>20</v>
      </c>
      <c r="E247" s="8">
        <v>21085</v>
      </c>
      <c r="F247" s="8">
        <v>1800</v>
      </c>
      <c r="G247" s="8">
        <v>1916</v>
      </c>
      <c r="H247" s="8">
        <v>3462</v>
      </c>
      <c r="I247" s="8">
        <v>4027</v>
      </c>
      <c r="J247" s="8">
        <v>5368</v>
      </c>
      <c r="K247" s="22">
        <v>0</v>
      </c>
      <c r="L247" s="8">
        <v>1744</v>
      </c>
      <c r="M247" s="8">
        <v>1033</v>
      </c>
      <c r="N247" s="8">
        <v>1735</v>
      </c>
      <c r="O247" s="9">
        <f>+O245+1</f>
        <v>148</v>
      </c>
    </row>
    <row r="248" spans="1:15" ht="12.95" customHeight="1" x14ac:dyDescent="0.2">
      <c r="A248" s="10">
        <f>+A246+1</f>
        <v>149</v>
      </c>
      <c r="D248" t="s">
        <v>21</v>
      </c>
      <c r="E248" s="8">
        <v>20977</v>
      </c>
      <c r="F248" s="8">
        <v>1464</v>
      </c>
      <c r="G248" s="8">
        <v>14266</v>
      </c>
      <c r="H248" s="8">
        <v>305</v>
      </c>
      <c r="I248" s="8">
        <v>687</v>
      </c>
      <c r="J248" s="8">
        <v>476</v>
      </c>
      <c r="K248" s="22">
        <v>0</v>
      </c>
      <c r="L248" s="22">
        <v>0</v>
      </c>
      <c r="M248" s="8">
        <v>229</v>
      </c>
      <c r="N248" s="8">
        <v>3550</v>
      </c>
      <c r="O248" s="9">
        <f>+O247+1</f>
        <v>149</v>
      </c>
    </row>
    <row r="249" spans="1:15" ht="12.95" customHeight="1" x14ac:dyDescent="0.2">
      <c r="A249" s="10">
        <f>+A248+1</f>
        <v>150</v>
      </c>
      <c r="D249" t="s">
        <v>22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9"/>
    </row>
    <row r="250" spans="1:15" ht="12.95" customHeight="1" x14ac:dyDescent="0.2">
      <c r="A250" s="10"/>
      <c r="D250" t="s">
        <v>23</v>
      </c>
      <c r="E250" s="8">
        <v>13131</v>
      </c>
      <c r="F250" s="8">
        <v>478</v>
      </c>
      <c r="G250" s="8">
        <v>2006</v>
      </c>
      <c r="H250" s="8">
        <v>4043</v>
      </c>
      <c r="I250" s="8">
        <v>1247</v>
      </c>
      <c r="J250" s="8">
        <v>3422</v>
      </c>
      <c r="K250" s="22">
        <v>0</v>
      </c>
      <c r="L250" s="8">
        <v>85</v>
      </c>
      <c r="M250" s="8">
        <v>467</v>
      </c>
      <c r="N250" s="8">
        <v>1383</v>
      </c>
      <c r="O250" s="9">
        <f>+O248+1</f>
        <v>150</v>
      </c>
    </row>
    <row r="251" spans="1:15" ht="12.95" customHeight="1" x14ac:dyDescent="0.2">
      <c r="A251" s="10">
        <f>+A249+1</f>
        <v>151</v>
      </c>
      <c r="D251" t="s">
        <v>24</v>
      </c>
      <c r="E251" s="8">
        <v>1576</v>
      </c>
      <c r="F251" s="8">
        <v>184</v>
      </c>
      <c r="G251" s="8">
        <v>582</v>
      </c>
      <c r="H251" s="8">
        <v>347</v>
      </c>
      <c r="I251" s="8">
        <v>249</v>
      </c>
      <c r="J251" s="8">
        <v>27</v>
      </c>
      <c r="K251" s="8">
        <v>54</v>
      </c>
      <c r="L251" s="22">
        <v>0</v>
      </c>
      <c r="M251" s="22">
        <v>0</v>
      </c>
      <c r="N251" s="8">
        <v>133</v>
      </c>
      <c r="O251" s="9">
        <f>+O250+1</f>
        <v>151</v>
      </c>
    </row>
    <row r="252" spans="1:15" ht="12.95" customHeight="1" x14ac:dyDescent="0.2">
      <c r="A252" s="10">
        <f>+A251+1</f>
        <v>152</v>
      </c>
      <c r="D252" t="s">
        <v>25</v>
      </c>
      <c r="E252" s="8">
        <v>12829</v>
      </c>
      <c r="F252" s="8">
        <v>109</v>
      </c>
      <c r="G252" s="8">
        <v>563</v>
      </c>
      <c r="H252" s="8">
        <v>705</v>
      </c>
      <c r="I252" s="8">
        <v>343</v>
      </c>
      <c r="J252" s="8">
        <v>4500</v>
      </c>
      <c r="K252" s="22">
        <v>0</v>
      </c>
      <c r="L252" s="8">
        <v>3022</v>
      </c>
      <c r="M252" s="8">
        <v>118</v>
      </c>
      <c r="N252" s="8">
        <v>3469</v>
      </c>
      <c r="O252" s="9">
        <f>+O251+1</f>
        <v>152</v>
      </c>
    </row>
    <row r="253" spans="1:15" ht="12.95" customHeight="1" x14ac:dyDescent="0.2">
      <c r="A253" s="10">
        <f>+A252+1</f>
        <v>153</v>
      </c>
      <c r="D253" t="s">
        <v>26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9"/>
    </row>
    <row r="254" spans="1:15" ht="12.95" customHeight="1" x14ac:dyDescent="0.2">
      <c r="A254" s="10"/>
      <c r="D254" t="s">
        <v>27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9"/>
    </row>
    <row r="255" spans="1:15" ht="12.95" customHeight="1" x14ac:dyDescent="0.2">
      <c r="A255" s="10"/>
      <c r="D255" t="s">
        <v>28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9"/>
    </row>
    <row r="256" spans="1:15" ht="12.95" customHeight="1" x14ac:dyDescent="0.2">
      <c r="A256" s="10"/>
      <c r="D256" t="s">
        <v>29</v>
      </c>
      <c r="E256" s="8">
        <v>20900</v>
      </c>
      <c r="F256" s="22">
        <v>0</v>
      </c>
      <c r="G256" s="22">
        <v>0</v>
      </c>
      <c r="H256" s="22">
        <v>0</v>
      </c>
      <c r="I256" s="22">
        <v>0</v>
      </c>
      <c r="J256" s="8">
        <v>6841</v>
      </c>
      <c r="K256" s="22">
        <v>0</v>
      </c>
      <c r="L256" s="22">
        <v>0</v>
      </c>
      <c r="M256" s="8">
        <v>74</v>
      </c>
      <c r="N256" s="8">
        <v>13985</v>
      </c>
      <c r="O256" s="9">
        <f>+O252+1</f>
        <v>153</v>
      </c>
    </row>
    <row r="257" spans="1:15" ht="12.95" customHeight="1" x14ac:dyDescent="0.2">
      <c r="A257" s="10">
        <f>+A253+1</f>
        <v>154</v>
      </c>
      <c r="D257" t="s">
        <v>35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9"/>
    </row>
    <row r="258" spans="1:15" ht="12.95" customHeight="1" x14ac:dyDescent="0.2">
      <c r="A258" s="10"/>
      <c r="D258" t="s">
        <v>36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9">
        <f>+O256+1</f>
        <v>154</v>
      </c>
    </row>
    <row r="259" spans="1:15" ht="12.95" customHeight="1" x14ac:dyDescent="0.2"/>
    <row r="260" spans="1:15" ht="12.95" customHeight="1" x14ac:dyDescent="0.2">
      <c r="A260" s="14">
        <f>+A257+1</f>
        <v>155</v>
      </c>
      <c r="C260" s="5" t="s">
        <v>47</v>
      </c>
      <c r="E260" s="6">
        <v>359097</v>
      </c>
      <c r="F260" s="6">
        <v>7022</v>
      </c>
      <c r="G260" s="6">
        <v>8383</v>
      </c>
      <c r="H260" s="6">
        <v>8967</v>
      </c>
      <c r="I260" s="6">
        <v>3095</v>
      </c>
      <c r="J260" s="6">
        <v>32853</v>
      </c>
      <c r="K260" s="6">
        <v>126545</v>
      </c>
      <c r="L260" s="6">
        <v>51151</v>
      </c>
      <c r="M260" s="6">
        <v>28235</v>
      </c>
      <c r="N260" s="6">
        <v>92846</v>
      </c>
      <c r="O260" s="7">
        <f>+O258+1</f>
        <v>155</v>
      </c>
    </row>
    <row r="261" spans="1:15" ht="12.95" customHeight="1" x14ac:dyDescent="0.2">
      <c r="A261" s="10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9"/>
    </row>
    <row r="262" spans="1:15" ht="12.95" customHeight="1" x14ac:dyDescent="0.2">
      <c r="A262" s="10">
        <f>+A260+1</f>
        <v>156</v>
      </c>
      <c r="D262" t="s">
        <v>8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9"/>
    </row>
    <row r="263" spans="1:15" ht="12.95" customHeight="1" x14ac:dyDescent="0.2">
      <c r="A263" s="10"/>
      <c r="D263" t="s">
        <v>9</v>
      </c>
      <c r="E263" s="8">
        <v>179010</v>
      </c>
      <c r="F263" s="8">
        <v>1766</v>
      </c>
      <c r="G263" s="22">
        <v>0</v>
      </c>
      <c r="H263" s="8">
        <v>55</v>
      </c>
      <c r="I263" s="8">
        <v>85</v>
      </c>
      <c r="J263" s="8">
        <v>857</v>
      </c>
      <c r="K263" s="8">
        <v>125581</v>
      </c>
      <c r="L263" s="8">
        <v>1056</v>
      </c>
      <c r="M263" s="8">
        <v>2195</v>
      </c>
      <c r="N263" s="8">
        <v>47415</v>
      </c>
      <c r="O263" s="9">
        <f>+O260+1</f>
        <v>156</v>
      </c>
    </row>
    <row r="264" spans="1:15" ht="12.95" customHeight="1" x14ac:dyDescent="0.2">
      <c r="A264" s="10">
        <f>+A262+1</f>
        <v>157</v>
      </c>
      <c r="D264" t="s">
        <v>10</v>
      </c>
      <c r="E264" s="8">
        <v>3563</v>
      </c>
      <c r="F264" s="22">
        <v>0</v>
      </c>
      <c r="G264" s="8">
        <v>266</v>
      </c>
      <c r="H264" s="8">
        <v>196</v>
      </c>
      <c r="I264" s="8">
        <v>68</v>
      </c>
      <c r="J264" s="8">
        <v>144</v>
      </c>
      <c r="K264" s="22">
        <v>0</v>
      </c>
      <c r="L264" s="8">
        <v>1141</v>
      </c>
      <c r="M264" s="8">
        <v>662</v>
      </c>
      <c r="N264" s="8">
        <v>1086</v>
      </c>
      <c r="O264" s="9">
        <f>+O263+1</f>
        <v>157</v>
      </c>
    </row>
    <row r="265" spans="1:15" ht="12.95" customHeight="1" x14ac:dyDescent="0.2">
      <c r="A265" s="10">
        <f>+A264+1</f>
        <v>158</v>
      </c>
      <c r="D265" t="s">
        <v>39</v>
      </c>
      <c r="E265" s="8">
        <v>19067</v>
      </c>
      <c r="F265" s="8">
        <v>231</v>
      </c>
      <c r="G265" s="8">
        <v>389</v>
      </c>
      <c r="H265" s="8">
        <v>383</v>
      </c>
      <c r="I265" s="8">
        <v>131</v>
      </c>
      <c r="J265" s="8">
        <v>710</v>
      </c>
      <c r="K265" s="8">
        <v>204</v>
      </c>
      <c r="L265" s="8">
        <v>12714</v>
      </c>
      <c r="M265" s="8">
        <v>2654</v>
      </c>
      <c r="N265" s="8">
        <v>1651</v>
      </c>
      <c r="O265" s="9">
        <f>+O264+1</f>
        <v>158</v>
      </c>
    </row>
    <row r="266" spans="1:15" ht="12.95" customHeight="1" x14ac:dyDescent="0.2">
      <c r="A266" s="10">
        <f>+A265+1</f>
        <v>159</v>
      </c>
      <c r="D266" t="s">
        <v>31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9"/>
    </row>
    <row r="267" spans="1:15" ht="12.95" customHeight="1" x14ac:dyDescent="0.2">
      <c r="A267" s="10"/>
      <c r="D267" t="s">
        <v>32</v>
      </c>
      <c r="E267" s="8">
        <v>952</v>
      </c>
      <c r="F267" s="8">
        <v>23</v>
      </c>
      <c r="G267" s="8">
        <v>73</v>
      </c>
      <c r="H267" s="8">
        <v>134</v>
      </c>
      <c r="I267" s="22">
        <v>0</v>
      </c>
      <c r="J267" s="22">
        <v>0</v>
      </c>
      <c r="K267" s="22">
        <v>0</v>
      </c>
      <c r="L267" s="8">
        <v>722</v>
      </c>
      <c r="M267" s="22">
        <v>0</v>
      </c>
      <c r="N267" s="22">
        <v>0</v>
      </c>
      <c r="O267" s="9">
        <f>+O265+1</f>
        <v>159</v>
      </c>
    </row>
    <row r="268" spans="1:15" ht="12.95" customHeight="1" x14ac:dyDescent="0.2">
      <c r="A268" s="10">
        <f>+A266+1</f>
        <v>160</v>
      </c>
      <c r="D268" t="s">
        <v>33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9"/>
    </row>
    <row r="269" spans="1:15" ht="12.95" customHeight="1" x14ac:dyDescent="0.2">
      <c r="A269" s="10"/>
      <c r="D269" t="s">
        <v>34</v>
      </c>
      <c r="E269" s="8">
        <v>887</v>
      </c>
      <c r="F269" s="22">
        <v>0</v>
      </c>
      <c r="G269" s="22">
        <v>0</v>
      </c>
      <c r="H269" s="8">
        <v>241</v>
      </c>
      <c r="I269" s="8">
        <v>115</v>
      </c>
      <c r="J269" s="22">
        <v>0</v>
      </c>
      <c r="K269" s="22">
        <v>0</v>
      </c>
      <c r="L269" s="8">
        <v>170</v>
      </c>
      <c r="M269" s="8">
        <v>38</v>
      </c>
      <c r="N269" s="8">
        <v>323</v>
      </c>
      <c r="O269" s="9">
        <f>+O267+1</f>
        <v>160</v>
      </c>
    </row>
    <row r="270" spans="1:15" ht="12.95" customHeight="1" x14ac:dyDescent="0.2">
      <c r="A270" s="10">
        <f>+A268+1</f>
        <v>161</v>
      </c>
      <c r="D270" t="s">
        <v>30</v>
      </c>
      <c r="E270" s="8">
        <v>44878</v>
      </c>
      <c r="F270" s="8">
        <v>182</v>
      </c>
      <c r="G270" s="22">
        <v>0</v>
      </c>
      <c r="H270" s="8">
        <v>1854</v>
      </c>
      <c r="I270" s="8">
        <v>26</v>
      </c>
      <c r="J270" s="8">
        <v>910</v>
      </c>
      <c r="K270" s="22">
        <v>0</v>
      </c>
      <c r="L270" s="8">
        <v>25000</v>
      </c>
      <c r="M270" s="8">
        <v>2469</v>
      </c>
      <c r="N270" s="8">
        <v>14437</v>
      </c>
      <c r="O270" s="9">
        <f>+O269+1</f>
        <v>161</v>
      </c>
    </row>
    <row r="271" spans="1:15" ht="12.95" customHeight="1" x14ac:dyDescent="0.2">
      <c r="A271" s="10">
        <f>+A270+1</f>
        <v>162</v>
      </c>
      <c r="D271" t="s">
        <v>11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9"/>
    </row>
    <row r="272" spans="1:15" ht="12.95" customHeight="1" x14ac:dyDescent="0.2">
      <c r="A272" s="10"/>
      <c r="D272" t="s">
        <v>12</v>
      </c>
      <c r="E272" s="8">
        <v>35025</v>
      </c>
      <c r="F272" s="8">
        <v>1291</v>
      </c>
      <c r="G272" s="8">
        <v>118</v>
      </c>
      <c r="H272" s="8">
        <v>711</v>
      </c>
      <c r="I272" s="8">
        <v>851</v>
      </c>
      <c r="J272" s="8">
        <v>14774</v>
      </c>
      <c r="K272" s="8">
        <v>312</v>
      </c>
      <c r="L272" s="8">
        <v>6067</v>
      </c>
      <c r="M272" s="8">
        <v>2407</v>
      </c>
      <c r="N272" s="8">
        <v>8494</v>
      </c>
      <c r="O272" s="9">
        <f>+O270+1</f>
        <v>162</v>
      </c>
    </row>
    <row r="273" spans="1:15" ht="12.95" customHeight="1" x14ac:dyDescent="0.2">
      <c r="A273" s="10">
        <f>+A271+1</f>
        <v>163</v>
      </c>
      <c r="D273" t="s">
        <v>13</v>
      </c>
      <c r="E273" s="8">
        <v>21311</v>
      </c>
      <c r="F273" s="8">
        <v>432</v>
      </c>
      <c r="G273" s="8">
        <v>35</v>
      </c>
      <c r="H273" s="8">
        <v>171</v>
      </c>
      <c r="I273" s="8">
        <v>213</v>
      </c>
      <c r="J273" s="8">
        <v>1158</v>
      </c>
      <c r="K273" s="22">
        <v>0</v>
      </c>
      <c r="L273" s="8">
        <v>372</v>
      </c>
      <c r="M273" s="8">
        <v>15726</v>
      </c>
      <c r="N273" s="8">
        <v>3204</v>
      </c>
      <c r="O273" s="9">
        <f t="shared" ref="O273:O279" si="14">+O272+1</f>
        <v>163</v>
      </c>
    </row>
    <row r="274" spans="1:15" ht="12.95" customHeight="1" x14ac:dyDescent="0.2">
      <c r="A274" s="10">
        <f t="shared" ref="A274:A280" si="15">+A273+1</f>
        <v>164</v>
      </c>
      <c r="D274" t="s">
        <v>38</v>
      </c>
      <c r="E274" s="8">
        <v>5962</v>
      </c>
      <c r="F274" s="8">
        <v>937</v>
      </c>
      <c r="G274" s="8">
        <v>31</v>
      </c>
      <c r="H274" s="8">
        <v>91</v>
      </c>
      <c r="I274" s="8">
        <v>43</v>
      </c>
      <c r="J274" s="8">
        <v>2906</v>
      </c>
      <c r="K274" s="22">
        <v>0</v>
      </c>
      <c r="L274" s="8">
        <v>233</v>
      </c>
      <c r="M274" s="8">
        <v>89</v>
      </c>
      <c r="N274" s="8">
        <v>1632</v>
      </c>
      <c r="O274" s="9">
        <f t="shared" si="14"/>
        <v>164</v>
      </c>
    </row>
    <row r="275" spans="1:15" ht="12.95" customHeight="1" x14ac:dyDescent="0.2">
      <c r="A275" s="10">
        <f t="shared" si="15"/>
        <v>165</v>
      </c>
      <c r="D275" t="s">
        <v>14</v>
      </c>
      <c r="E275" s="8">
        <v>924</v>
      </c>
      <c r="F275" s="22">
        <v>0</v>
      </c>
      <c r="G275" s="8">
        <v>338</v>
      </c>
      <c r="H275" s="8">
        <v>222</v>
      </c>
      <c r="I275" s="22">
        <v>0</v>
      </c>
      <c r="J275" s="8">
        <v>52</v>
      </c>
      <c r="K275" s="22">
        <v>0</v>
      </c>
      <c r="L275" s="8">
        <v>240</v>
      </c>
      <c r="M275" s="8">
        <v>72</v>
      </c>
      <c r="N275" s="22">
        <v>0</v>
      </c>
      <c r="O275" s="9">
        <f t="shared" si="14"/>
        <v>165</v>
      </c>
    </row>
    <row r="276" spans="1:15" ht="12.95" customHeight="1" x14ac:dyDescent="0.2">
      <c r="A276" s="10">
        <f t="shared" si="15"/>
        <v>166</v>
      </c>
      <c r="D276" t="s">
        <v>15</v>
      </c>
      <c r="E276" s="8">
        <v>914</v>
      </c>
      <c r="F276" s="8">
        <v>186</v>
      </c>
      <c r="G276" s="22">
        <v>0</v>
      </c>
      <c r="H276" s="8">
        <v>329</v>
      </c>
      <c r="I276" s="8">
        <v>282</v>
      </c>
      <c r="J276" s="8">
        <v>87</v>
      </c>
      <c r="K276" s="22">
        <v>0</v>
      </c>
      <c r="L276" s="22">
        <v>0</v>
      </c>
      <c r="M276" s="8">
        <v>30</v>
      </c>
      <c r="N276" s="22">
        <v>0</v>
      </c>
      <c r="O276" s="9">
        <f t="shared" si="14"/>
        <v>166</v>
      </c>
    </row>
    <row r="277" spans="1:15" ht="12.95" customHeight="1" x14ac:dyDescent="0.2">
      <c r="A277" s="10">
        <f t="shared" si="15"/>
        <v>167</v>
      </c>
      <c r="D277" t="s">
        <v>16</v>
      </c>
      <c r="E277" s="8">
        <v>461</v>
      </c>
      <c r="F277" s="22">
        <v>0</v>
      </c>
      <c r="G277" s="22">
        <v>0</v>
      </c>
      <c r="H277" s="8">
        <v>132</v>
      </c>
      <c r="I277" s="22">
        <v>0</v>
      </c>
      <c r="J277" s="8">
        <v>151</v>
      </c>
      <c r="K277" s="22">
        <v>0</v>
      </c>
      <c r="L277" s="22">
        <v>0</v>
      </c>
      <c r="M277" s="22">
        <v>0</v>
      </c>
      <c r="N277" s="8">
        <v>178</v>
      </c>
      <c r="O277" s="9">
        <f t="shared" si="14"/>
        <v>167</v>
      </c>
    </row>
    <row r="278" spans="1:15" ht="12.95" customHeight="1" x14ac:dyDescent="0.2">
      <c r="A278" s="10">
        <f t="shared" si="15"/>
        <v>168</v>
      </c>
      <c r="D278" t="s">
        <v>17</v>
      </c>
      <c r="E278" s="8">
        <v>1024</v>
      </c>
      <c r="F278" s="8">
        <v>167</v>
      </c>
      <c r="G278" s="8">
        <v>341</v>
      </c>
      <c r="H278" s="8">
        <v>260</v>
      </c>
      <c r="I278" s="8">
        <v>37</v>
      </c>
      <c r="J278" s="22">
        <v>0</v>
      </c>
      <c r="K278" s="8">
        <v>24</v>
      </c>
      <c r="L278" s="8">
        <v>76</v>
      </c>
      <c r="M278" s="22">
        <v>0</v>
      </c>
      <c r="N278" s="8">
        <v>119</v>
      </c>
      <c r="O278" s="9">
        <f t="shared" si="14"/>
        <v>168</v>
      </c>
    </row>
    <row r="279" spans="1:15" ht="12.95" customHeight="1" x14ac:dyDescent="0.2">
      <c r="A279" s="10">
        <f t="shared" si="15"/>
        <v>169</v>
      </c>
      <c r="D279" t="s">
        <v>18</v>
      </c>
      <c r="E279" s="8">
        <v>11232</v>
      </c>
      <c r="F279" s="8">
        <v>53</v>
      </c>
      <c r="G279" s="22">
        <v>0</v>
      </c>
      <c r="H279" s="22">
        <v>0</v>
      </c>
      <c r="I279" s="8">
        <v>140</v>
      </c>
      <c r="J279" s="8">
        <v>2813</v>
      </c>
      <c r="K279" s="8">
        <v>370</v>
      </c>
      <c r="L279" s="8">
        <v>195</v>
      </c>
      <c r="M279" s="22">
        <v>0</v>
      </c>
      <c r="N279" s="8">
        <v>7661</v>
      </c>
      <c r="O279" s="9">
        <f t="shared" si="14"/>
        <v>169</v>
      </c>
    </row>
    <row r="280" spans="1:15" ht="12.95" customHeight="1" x14ac:dyDescent="0.2">
      <c r="A280" s="10">
        <f t="shared" si="15"/>
        <v>170</v>
      </c>
      <c r="D280" s="12" t="s">
        <v>19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9"/>
    </row>
    <row r="281" spans="1:15" ht="12.95" customHeight="1" x14ac:dyDescent="0.2">
      <c r="A281" s="10"/>
      <c r="D281" t="s">
        <v>20</v>
      </c>
      <c r="E281" s="8">
        <v>12993</v>
      </c>
      <c r="F281" s="8">
        <v>1026</v>
      </c>
      <c r="G281" s="8">
        <v>634</v>
      </c>
      <c r="H281" s="8">
        <v>1809</v>
      </c>
      <c r="I281" s="8">
        <v>650</v>
      </c>
      <c r="J281" s="8">
        <v>4804</v>
      </c>
      <c r="K281" s="22">
        <v>0</v>
      </c>
      <c r="L281" s="8">
        <v>1700</v>
      </c>
      <c r="M281" s="8">
        <v>1005</v>
      </c>
      <c r="N281" s="8">
        <v>1365</v>
      </c>
      <c r="O281" s="9">
        <f>+O279+1</f>
        <v>170</v>
      </c>
    </row>
    <row r="282" spans="1:15" ht="12.95" customHeight="1" x14ac:dyDescent="0.2">
      <c r="A282" s="10">
        <f>+A280+1</f>
        <v>171</v>
      </c>
      <c r="D282" t="s">
        <v>21</v>
      </c>
      <c r="E282" s="8">
        <v>6944</v>
      </c>
      <c r="F282" s="8">
        <v>489</v>
      </c>
      <c r="G282" s="8">
        <v>4769</v>
      </c>
      <c r="H282" s="8">
        <v>157</v>
      </c>
      <c r="I282" s="8">
        <v>140</v>
      </c>
      <c r="J282" s="8">
        <v>316</v>
      </c>
      <c r="K282" s="22">
        <v>0</v>
      </c>
      <c r="L282" s="22">
        <v>0</v>
      </c>
      <c r="M282" s="8">
        <v>229</v>
      </c>
      <c r="N282" s="8">
        <v>844</v>
      </c>
      <c r="O282" s="9">
        <f>+O281+1</f>
        <v>171</v>
      </c>
    </row>
    <row r="283" spans="1:15" ht="12.95" customHeight="1" x14ac:dyDescent="0.2">
      <c r="A283" s="10">
        <f>+A282+1</f>
        <v>172</v>
      </c>
      <c r="D283" t="s">
        <v>22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9"/>
    </row>
    <row r="284" spans="1:15" ht="12.95" customHeight="1" x14ac:dyDescent="0.2">
      <c r="A284" s="10"/>
      <c r="D284" t="s">
        <v>23</v>
      </c>
      <c r="E284" s="8">
        <v>3634</v>
      </c>
      <c r="F284" s="8">
        <v>128</v>
      </c>
      <c r="G284" s="8">
        <v>385</v>
      </c>
      <c r="H284" s="8">
        <v>1312</v>
      </c>
      <c r="I284" s="8">
        <v>270</v>
      </c>
      <c r="J284" s="8">
        <v>335</v>
      </c>
      <c r="K284" s="22">
        <v>0</v>
      </c>
      <c r="L284" s="8">
        <v>85</v>
      </c>
      <c r="M284" s="8">
        <v>467</v>
      </c>
      <c r="N284" s="8">
        <v>652</v>
      </c>
      <c r="O284" s="9">
        <f>+O282+1</f>
        <v>172</v>
      </c>
    </row>
    <row r="285" spans="1:15" ht="12.95" customHeight="1" x14ac:dyDescent="0.2">
      <c r="A285" s="10">
        <f>+A283+1</f>
        <v>173</v>
      </c>
      <c r="D285" t="s">
        <v>24</v>
      </c>
      <c r="E285" s="8">
        <v>998</v>
      </c>
      <c r="F285" s="8">
        <v>80</v>
      </c>
      <c r="G285" s="8">
        <v>540</v>
      </c>
      <c r="H285" s="8">
        <v>239</v>
      </c>
      <c r="I285" s="22">
        <v>0</v>
      </c>
      <c r="J285" s="22">
        <v>0</v>
      </c>
      <c r="K285" s="8">
        <v>54</v>
      </c>
      <c r="L285" s="22">
        <v>0</v>
      </c>
      <c r="M285" s="22">
        <v>0</v>
      </c>
      <c r="N285" s="8">
        <v>85</v>
      </c>
      <c r="O285" s="9">
        <f>+O284+1</f>
        <v>173</v>
      </c>
    </row>
    <row r="286" spans="1:15" ht="12.95" customHeight="1" x14ac:dyDescent="0.2">
      <c r="A286" s="10">
        <f>+A285+1</f>
        <v>174</v>
      </c>
      <c r="D286" t="s">
        <v>25</v>
      </c>
      <c r="E286" s="8">
        <v>5391</v>
      </c>
      <c r="F286" s="8">
        <v>31</v>
      </c>
      <c r="G286" s="8">
        <v>464</v>
      </c>
      <c r="H286" s="8">
        <v>671</v>
      </c>
      <c r="I286" s="8">
        <v>44</v>
      </c>
      <c r="J286" s="8">
        <v>1511</v>
      </c>
      <c r="K286" s="22">
        <v>0</v>
      </c>
      <c r="L286" s="8">
        <v>1380</v>
      </c>
      <c r="M286" s="8">
        <v>118</v>
      </c>
      <c r="N286" s="8">
        <v>1172</v>
      </c>
      <c r="O286" s="9">
        <f>+O285+1</f>
        <v>174</v>
      </c>
    </row>
    <row r="287" spans="1:15" ht="12.95" customHeight="1" x14ac:dyDescent="0.2">
      <c r="A287" s="10">
        <f>+A286+1</f>
        <v>175</v>
      </c>
      <c r="D287" t="s">
        <v>26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9"/>
    </row>
    <row r="288" spans="1:15" ht="12.95" customHeight="1" x14ac:dyDescent="0.2">
      <c r="A288" s="10"/>
      <c r="D288" t="s">
        <v>27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9"/>
    </row>
    <row r="289" spans="1:15" ht="12.95" customHeight="1" x14ac:dyDescent="0.2">
      <c r="A289" s="10"/>
      <c r="D289" t="s">
        <v>28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9"/>
    </row>
    <row r="290" spans="1:15" ht="12.95" customHeight="1" x14ac:dyDescent="0.2">
      <c r="A290" s="10"/>
      <c r="D290" t="s">
        <v>29</v>
      </c>
      <c r="E290" s="8">
        <v>3927</v>
      </c>
      <c r="F290" s="22">
        <v>0</v>
      </c>
      <c r="G290" s="22">
        <v>0</v>
      </c>
      <c r="H290" s="22">
        <v>0</v>
      </c>
      <c r="I290" s="22">
        <v>0</v>
      </c>
      <c r="J290" s="8">
        <v>1325</v>
      </c>
      <c r="K290" s="22">
        <v>0</v>
      </c>
      <c r="L290" s="22">
        <v>0</v>
      </c>
      <c r="M290" s="8">
        <v>74</v>
      </c>
      <c r="N290" s="8">
        <v>2528</v>
      </c>
      <c r="O290" s="9">
        <f>+O286+1</f>
        <v>175</v>
      </c>
    </row>
    <row r="291" spans="1:15" ht="12.95" customHeight="1" x14ac:dyDescent="0.2">
      <c r="A291" s="10">
        <f>+A287+1</f>
        <v>176</v>
      </c>
      <c r="D291" t="s">
        <v>35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9"/>
    </row>
    <row r="292" spans="1:15" ht="12.95" customHeight="1" x14ac:dyDescent="0.2">
      <c r="A292" s="10"/>
      <c r="D292" t="s">
        <v>36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9">
        <f>+O290+1</f>
        <v>176</v>
      </c>
    </row>
    <row r="293" spans="1:15" ht="12.95" customHeight="1" x14ac:dyDescent="0.2"/>
    <row r="294" spans="1:15" ht="11.85" customHeight="1" x14ac:dyDescent="0.2">
      <c r="A294" s="14">
        <f>+A291+1</f>
        <v>177</v>
      </c>
      <c r="C294" s="5" t="s">
        <v>48</v>
      </c>
      <c r="E294" s="6">
        <v>202899</v>
      </c>
      <c r="F294" s="6">
        <v>5042</v>
      </c>
      <c r="G294" s="6">
        <v>14084</v>
      </c>
      <c r="H294" s="6">
        <v>8312</v>
      </c>
      <c r="I294" s="6">
        <v>9367</v>
      </c>
      <c r="J294" s="6">
        <v>50739</v>
      </c>
      <c r="K294" s="6">
        <v>54832</v>
      </c>
      <c r="L294" s="6">
        <v>27649</v>
      </c>
      <c r="M294" s="6">
        <v>495</v>
      </c>
      <c r="N294" s="6">
        <v>32379</v>
      </c>
      <c r="O294" s="7">
        <f>+O292+1</f>
        <v>177</v>
      </c>
    </row>
    <row r="295" spans="1:15" ht="2.25" customHeight="1" x14ac:dyDescent="0.2">
      <c r="A295" s="10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9"/>
    </row>
    <row r="296" spans="1:15" ht="11.85" customHeight="1" x14ac:dyDescent="0.2">
      <c r="A296" s="10">
        <f>+A294+1</f>
        <v>178</v>
      </c>
      <c r="D296" t="s">
        <v>8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9"/>
    </row>
    <row r="297" spans="1:15" ht="11.85" customHeight="1" x14ac:dyDescent="0.2">
      <c r="A297" s="10"/>
      <c r="D297" t="s">
        <v>9</v>
      </c>
      <c r="E297" s="8">
        <v>57635</v>
      </c>
      <c r="F297" s="8">
        <v>134</v>
      </c>
      <c r="G297" s="22">
        <v>0</v>
      </c>
      <c r="H297" s="8">
        <v>218</v>
      </c>
      <c r="I297" s="8">
        <v>243</v>
      </c>
      <c r="J297" s="8">
        <v>95</v>
      </c>
      <c r="K297" s="8">
        <v>54766</v>
      </c>
      <c r="L297" s="22">
        <v>0</v>
      </c>
      <c r="M297" s="22">
        <v>0</v>
      </c>
      <c r="N297" s="8">
        <v>2179</v>
      </c>
      <c r="O297" s="9">
        <f>+O294+1</f>
        <v>178</v>
      </c>
    </row>
    <row r="298" spans="1:15" ht="11.85" customHeight="1" x14ac:dyDescent="0.2">
      <c r="A298" s="10">
        <f>+A296+1</f>
        <v>179</v>
      </c>
      <c r="D298" t="s">
        <v>10</v>
      </c>
      <c r="E298" s="8">
        <v>307</v>
      </c>
      <c r="F298" s="22">
        <v>0</v>
      </c>
      <c r="G298" s="22">
        <v>0</v>
      </c>
      <c r="H298" s="8">
        <v>49</v>
      </c>
      <c r="I298" s="22">
        <v>0</v>
      </c>
      <c r="J298" s="8">
        <v>50</v>
      </c>
      <c r="K298" s="22">
        <v>0</v>
      </c>
      <c r="L298" s="22">
        <v>0</v>
      </c>
      <c r="M298" s="22">
        <v>0</v>
      </c>
      <c r="N298" s="8">
        <v>208</v>
      </c>
      <c r="O298" s="9">
        <f>+O297+1</f>
        <v>179</v>
      </c>
    </row>
    <row r="299" spans="1:15" ht="11.85" customHeight="1" x14ac:dyDescent="0.2">
      <c r="A299" s="10">
        <f>+A298+1</f>
        <v>180</v>
      </c>
      <c r="D299" t="s">
        <v>39</v>
      </c>
      <c r="E299" s="8">
        <v>28213</v>
      </c>
      <c r="F299" s="8">
        <v>27</v>
      </c>
      <c r="G299" s="8">
        <v>89</v>
      </c>
      <c r="H299" s="8">
        <v>456</v>
      </c>
      <c r="I299" s="8">
        <v>295</v>
      </c>
      <c r="J299" s="8">
        <v>1043</v>
      </c>
      <c r="K299" s="8">
        <v>66</v>
      </c>
      <c r="L299" s="8">
        <v>25169</v>
      </c>
      <c r="M299" s="8">
        <v>85</v>
      </c>
      <c r="N299" s="8">
        <v>983</v>
      </c>
      <c r="O299" s="9">
        <f>+O298+1</f>
        <v>180</v>
      </c>
    </row>
    <row r="300" spans="1:15" ht="11.85" customHeight="1" x14ac:dyDescent="0.2">
      <c r="A300" s="10">
        <f>+A299+1</f>
        <v>181</v>
      </c>
      <c r="D300" t="s">
        <v>31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9"/>
    </row>
    <row r="301" spans="1:15" ht="11.85" customHeight="1" x14ac:dyDescent="0.2">
      <c r="A301" s="10"/>
      <c r="D301" t="s">
        <v>32</v>
      </c>
      <c r="E301" s="8">
        <v>60</v>
      </c>
      <c r="F301" s="22">
        <v>0</v>
      </c>
      <c r="G301" s="22">
        <v>0</v>
      </c>
      <c r="H301" s="22">
        <v>0</v>
      </c>
      <c r="I301" s="8">
        <v>60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9">
        <f>+O299+1</f>
        <v>181</v>
      </c>
    </row>
    <row r="302" spans="1:15" ht="11.85" customHeight="1" x14ac:dyDescent="0.2">
      <c r="A302" s="10">
        <f>+A300+1</f>
        <v>182</v>
      </c>
      <c r="D302" t="s">
        <v>33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9"/>
    </row>
    <row r="303" spans="1:15" ht="11.85" customHeight="1" x14ac:dyDescent="0.2">
      <c r="A303" s="10"/>
      <c r="D303" t="s">
        <v>34</v>
      </c>
      <c r="E303" s="8">
        <v>212</v>
      </c>
      <c r="F303" s="22">
        <v>0</v>
      </c>
      <c r="G303" s="22">
        <v>0</v>
      </c>
      <c r="H303" s="22">
        <v>0</v>
      </c>
      <c r="I303" s="8">
        <v>38</v>
      </c>
      <c r="J303" s="22">
        <v>0</v>
      </c>
      <c r="K303" s="22">
        <v>0</v>
      </c>
      <c r="L303" s="22">
        <v>0</v>
      </c>
      <c r="M303" s="22">
        <v>0</v>
      </c>
      <c r="N303" s="8">
        <v>174</v>
      </c>
      <c r="O303" s="9">
        <f>+O301+1</f>
        <v>182</v>
      </c>
    </row>
    <row r="304" spans="1:15" ht="11.85" customHeight="1" x14ac:dyDescent="0.2">
      <c r="A304" s="10">
        <f>+A302+1</f>
        <v>183</v>
      </c>
      <c r="D304" t="s">
        <v>30</v>
      </c>
      <c r="E304" s="8">
        <v>1004</v>
      </c>
      <c r="F304" s="22">
        <v>0</v>
      </c>
      <c r="G304" s="8">
        <v>172</v>
      </c>
      <c r="H304" s="8">
        <v>378</v>
      </c>
      <c r="I304" s="8">
        <v>77</v>
      </c>
      <c r="J304" s="22">
        <v>0</v>
      </c>
      <c r="K304" s="22">
        <v>0</v>
      </c>
      <c r="L304" s="8">
        <v>306</v>
      </c>
      <c r="M304" s="22">
        <v>0</v>
      </c>
      <c r="N304" s="8">
        <v>71</v>
      </c>
      <c r="O304" s="9">
        <f>+O303+1</f>
        <v>183</v>
      </c>
    </row>
    <row r="305" spans="1:15" ht="11.85" customHeight="1" x14ac:dyDescent="0.2">
      <c r="A305" s="10">
        <f>+A304+1</f>
        <v>184</v>
      </c>
      <c r="D305" t="s">
        <v>11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9"/>
    </row>
    <row r="306" spans="1:15" ht="11.85" customHeight="1" x14ac:dyDescent="0.2">
      <c r="A306" s="10"/>
      <c r="D306" t="s">
        <v>12</v>
      </c>
      <c r="E306" s="8">
        <v>38365</v>
      </c>
      <c r="F306" s="8">
        <v>901</v>
      </c>
      <c r="G306" s="8">
        <v>530</v>
      </c>
      <c r="H306" s="8">
        <v>782</v>
      </c>
      <c r="I306" s="8">
        <v>984</v>
      </c>
      <c r="J306" s="8">
        <v>26819</v>
      </c>
      <c r="K306" s="22">
        <v>0</v>
      </c>
      <c r="L306" s="8">
        <v>461</v>
      </c>
      <c r="M306" s="22">
        <v>0</v>
      </c>
      <c r="N306" s="8">
        <v>7888</v>
      </c>
      <c r="O306" s="9">
        <f>+O304+1</f>
        <v>184</v>
      </c>
    </row>
    <row r="307" spans="1:15" ht="11.85" customHeight="1" x14ac:dyDescent="0.2">
      <c r="A307" s="10">
        <f>+A305+1</f>
        <v>185</v>
      </c>
      <c r="D307" t="s">
        <v>13</v>
      </c>
      <c r="E307" s="8">
        <v>1581</v>
      </c>
      <c r="F307" s="8">
        <v>209</v>
      </c>
      <c r="G307" s="22">
        <v>0</v>
      </c>
      <c r="H307" s="8">
        <v>413</v>
      </c>
      <c r="I307" s="8">
        <v>220</v>
      </c>
      <c r="J307" s="8">
        <v>212</v>
      </c>
      <c r="K307" s="22">
        <v>0</v>
      </c>
      <c r="L307" s="22">
        <v>0</v>
      </c>
      <c r="M307" s="8">
        <v>293</v>
      </c>
      <c r="N307" s="8">
        <v>234</v>
      </c>
      <c r="O307" s="9">
        <f t="shared" ref="O307:O313" si="16">+O306+1</f>
        <v>185</v>
      </c>
    </row>
    <row r="308" spans="1:15" ht="11.85" customHeight="1" x14ac:dyDescent="0.2">
      <c r="A308" s="10">
        <f t="shared" ref="A308:A314" si="17">+A307+1</f>
        <v>186</v>
      </c>
      <c r="D308" t="s">
        <v>38</v>
      </c>
      <c r="E308" s="8">
        <v>13092</v>
      </c>
      <c r="F308" s="8">
        <v>778</v>
      </c>
      <c r="G308" s="22">
        <v>0</v>
      </c>
      <c r="H308" s="22">
        <v>0</v>
      </c>
      <c r="I308" s="8">
        <v>489</v>
      </c>
      <c r="J308" s="8">
        <v>10009</v>
      </c>
      <c r="K308" s="22">
        <v>0</v>
      </c>
      <c r="L308" s="8">
        <v>27</v>
      </c>
      <c r="M308" s="8">
        <v>89</v>
      </c>
      <c r="N308" s="8">
        <v>1700</v>
      </c>
      <c r="O308" s="9">
        <f t="shared" si="16"/>
        <v>186</v>
      </c>
    </row>
    <row r="309" spans="1:15" ht="11.85" customHeight="1" x14ac:dyDescent="0.2">
      <c r="A309" s="10">
        <f t="shared" si="17"/>
        <v>187</v>
      </c>
      <c r="D309" t="s">
        <v>14</v>
      </c>
      <c r="E309" s="8">
        <v>114</v>
      </c>
      <c r="F309" s="22">
        <v>0</v>
      </c>
      <c r="G309" s="8">
        <v>48</v>
      </c>
      <c r="H309" s="8">
        <v>34</v>
      </c>
      <c r="I309" s="8">
        <v>32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9">
        <f t="shared" si="16"/>
        <v>187</v>
      </c>
    </row>
    <row r="310" spans="1:15" ht="11.85" customHeight="1" x14ac:dyDescent="0.2">
      <c r="A310" s="10">
        <f t="shared" si="17"/>
        <v>188</v>
      </c>
      <c r="D310" t="s">
        <v>15</v>
      </c>
      <c r="E310" s="8">
        <v>2525</v>
      </c>
      <c r="F310" s="8">
        <v>344</v>
      </c>
      <c r="G310" s="8">
        <v>386</v>
      </c>
      <c r="H310" s="8">
        <v>1070</v>
      </c>
      <c r="I310" s="8">
        <v>644</v>
      </c>
      <c r="J310" s="22">
        <v>0</v>
      </c>
      <c r="K310" s="22">
        <v>0</v>
      </c>
      <c r="L310" s="22">
        <v>0</v>
      </c>
      <c r="M310" s="22">
        <v>0</v>
      </c>
      <c r="N310" s="8">
        <v>81</v>
      </c>
      <c r="O310" s="9">
        <f t="shared" si="16"/>
        <v>188</v>
      </c>
    </row>
    <row r="311" spans="1:15" ht="11.85" customHeight="1" x14ac:dyDescent="0.2">
      <c r="A311" s="10">
        <f t="shared" si="17"/>
        <v>189</v>
      </c>
      <c r="D311" t="s">
        <v>16</v>
      </c>
      <c r="E311" s="8">
        <v>376</v>
      </c>
      <c r="F311" s="8">
        <v>30</v>
      </c>
      <c r="G311" s="8">
        <v>60</v>
      </c>
      <c r="H311" s="8">
        <v>156</v>
      </c>
      <c r="I311" s="8">
        <v>104</v>
      </c>
      <c r="J311" s="8">
        <v>26</v>
      </c>
      <c r="K311" s="22">
        <v>0</v>
      </c>
      <c r="L311" s="22">
        <v>0</v>
      </c>
      <c r="M311" s="22">
        <v>0</v>
      </c>
      <c r="N311" s="22">
        <v>0</v>
      </c>
      <c r="O311" s="9">
        <f t="shared" si="16"/>
        <v>189</v>
      </c>
    </row>
    <row r="312" spans="1:15" ht="11.85" customHeight="1" x14ac:dyDescent="0.2">
      <c r="A312" s="10">
        <f t="shared" si="17"/>
        <v>190</v>
      </c>
      <c r="D312" t="s">
        <v>17</v>
      </c>
      <c r="E312" s="8">
        <v>669</v>
      </c>
      <c r="F312" s="22">
        <v>0</v>
      </c>
      <c r="G312" s="8">
        <v>258</v>
      </c>
      <c r="H312" s="8">
        <v>82</v>
      </c>
      <c r="I312" s="8">
        <v>290</v>
      </c>
      <c r="J312" s="8">
        <v>39</v>
      </c>
      <c r="K312" s="22">
        <v>0</v>
      </c>
      <c r="L312" s="22">
        <v>0</v>
      </c>
      <c r="M312" s="22">
        <v>0</v>
      </c>
      <c r="N312" s="22">
        <v>0</v>
      </c>
      <c r="O312" s="9">
        <f t="shared" si="16"/>
        <v>190</v>
      </c>
    </row>
    <row r="313" spans="1:15" ht="11.85" customHeight="1" x14ac:dyDescent="0.2">
      <c r="A313" s="10">
        <f t="shared" si="17"/>
        <v>191</v>
      </c>
      <c r="D313" t="s">
        <v>18</v>
      </c>
      <c r="E313" s="8">
        <v>2135</v>
      </c>
      <c r="F313" s="8">
        <v>338</v>
      </c>
      <c r="G313" s="22">
        <v>0</v>
      </c>
      <c r="H313" s="22">
        <v>0</v>
      </c>
      <c r="I313" s="8">
        <v>442</v>
      </c>
      <c r="J313" s="8">
        <v>103</v>
      </c>
      <c r="K313" s="22">
        <v>0</v>
      </c>
      <c r="L313" s="22">
        <v>0</v>
      </c>
      <c r="M313" s="22">
        <v>0</v>
      </c>
      <c r="N313" s="8">
        <v>1252</v>
      </c>
      <c r="O313" s="9">
        <f t="shared" si="16"/>
        <v>191</v>
      </c>
    </row>
    <row r="314" spans="1:15" ht="11.85" customHeight="1" x14ac:dyDescent="0.2">
      <c r="A314" s="10">
        <f t="shared" si="17"/>
        <v>192</v>
      </c>
      <c r="D314" s="12" t="s">
        <v>19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9"/>
    </row>
    <row r="315" spans="1:15" ht="11.85" customHeight="1" x14ac:dyDescent="0.2">
      <c r="A315" s="10"/>
      <c r="D315" t="s">
        <v>20</v>
      </c>
      <c r="E315" s="8">
        <v>8092</v>
      </c>
      <c r="F315" s="8">
        <v>774</v>
      </c>
      <c r="G315" s="8">
        <v>1282</v>
      </c>
      <c r="H315" s="8">
        <v>1653</v>
      </c>
      <c r="I315" s="8">
        <v>3377</v>
      </c>
      <c r="J315" s="8">
        <v>564</v>
      </c>
      <c r="K315" s="22">
        <v>0</v>
      </c>
      <c r="L315" s="8">
        <v>44</v>
      </c>
      <c r="M315" s="8">
        <v>28</v>
      </c>
      <c r="N315" s="8">
        <v>370</v>
      </c>
      <c r="O315" s="9">
        <f>+O313+1</f>
        <v>192</v>
      </c>
    </row>
    <row r="316" spans="1:15" ht="11.85" customHeight="1" x14ac:dyDescent="0.2">
      <c r="A316" s="10">
        <f>+A314+1</f>
        <v>193</v>
      </c>
      <c r="D316" t="s">
        <v>21</v>
      </c>
      <c r="E316" s="8">
        <v>14033</v>
      </c>
      <c r="F316" s="8">
        <v>975</v>
      </c>
      <c r="G316" s="8">
        <v>9497</v>
      </c>
      <c r="H316" s="8">
        <v>148</v>
      </c>
      <c r="I316" s="8">
        <v>547</v>
      </c>
      <c r="J316" s="8">
        <v>160</v>
      </c>
      <c r="K316" s="22">
        <v>0</v>
      </c>
      <c r="L316" s="22">
        <v>0</v>
      </c>
      <c r="M316" s="22">
        <v>0</v>
      </c>
      <c r="N316" s="8">
        <v>2706</v>
      </c>
      <c r="O316" s="9">
        <f>+O315+1</f>
        <v>193</v>
      </c>
    </row>
    <row r="317" spans="1:15" ht="11.85" customHeight="1" x14ac:dyDescent="0.2">
      <c r="A317" s="10">
        <f>+A316+1</f>
        <v>194</v>
      </c>
      <c r="D317" t="s">
        <v>22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9"/>
    </row>
    <row r="318" spans="1:15" ht="11.85" customHeight="1" x14ac:dyDescent="0.2">
      <c r="A318" s="10"/>
      <c r="D318" t="s">
        <v>23</v>
      </c>
      <c r="E318" s="8">
        <v>9497</v>
      </c>
      <c r="F318" s="8">
        <v>350</v>
      </c>
      <c r="G318" s="8">
        <v>1621</v>
      </c>
      <c r="H318" s="8">
        <v>2731</v>
      </c>
      <c r="I318" s="8">
        <v>977</v>
      </c>
      <c r="J318" s="8">
        <v>3087</v>
      </c>
      <c r="K318" s="22">
        <v>0</v>
      </c>
      <c r="L318" s="22">
        <v>0</v>
      </c>
      <c r="M318" s="22">
        <v>0</v>
      </c>
      <c r="N318" s="8">
        <v>731</v>
      </c>
      <c r="O318" s="9">
        <f>+O316+1</f>
        <v>194</v>
      </c>
    </row>
    <row r="319" spans="1:15" ht="11.85" customHeight="1" x14ac:dyDescent="0.2">
      <c r="A319" s="10">
        <f>+A317+1</f>
        <v>195</v>
      </c>
      <c r="D319" t="s">
        <v>24</v>
      </c>
      <c r="E319" s="8">
        <v>578</v>
      </c>
      <c r="F319" s="8">
        <v>104</v>
      </c>
      <c r="G319" s="8">
        <v>42</v>
      </c>
      <c r="H319" s="8">
        <v>108</v>
      </c>
      <c r="I319" s="8">
        <v>249</v>
      </c>
      <c r="J319" s="8">
        <v>27</v>
      </c>
      <c r="K319" s="22">
        <v>0</v>
      </c>
      <c r="L319" s="22">
        <v>0</v>
      </c>
      <c r="M319" s="22">
        <v>0</v>
      </c>
      <c r="N319" s="8">
        <v>48</v>
      </c>
      <c r="O319" s="9">
        <f>+O318+1</f>
        <v>195</v>
      </c>
    </row>
    <row r="320" spans="1:15" ht="11.85" customHeight="1" x14ac:dyDescent="0.2">
      <c r="A320" s="10">
        <f>+A319+1</f>
        <v>196</v>
      </c>
      <c r="D320" t="s">
        <v>25</v>
      </c>
      <c r="E320" s="8">
        <v>7438</v>
      </c>
      <c r="F320" s="8">
        <v>78</v>
      </c>
      <c r="G320" s="8">
        <v>99</v>
      </c>
      <c r="H320" s="8">
        <v>34</v>
      </c>
      <c r="I320" s="8">
        <v>299</v>
      </c>
      <c r="J320" s="8">
        <v>2989</v>
      </c>
      <c r="K320" s="22">
        <v>0</v>
      </c>
      <c r="L320" s="8">
        <v>1642</v>
      </c>
      <c r="M320" s="22">
        <v>0</v>
      </c>
      <c r="N320" s="8">
        <v>2297</v>
      </c>
      <c r="O320" s="9">
        <f>+O319+1</f>
        <v>196</v>
      </c>
    </row>
    <row r="321" spans="1:15" ht="11.85" customHeight="1" x14ac:dyDescent="0.2">
      <c r="A321" s="10">
        <f>+A320+1</f>
        <v>197</v>
      </c>
      <c r="D321" t="s">
        <v>26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9"/>
    </row>
    <row r="322" spans="1:15" ht="11.85" customHeight="1" x14ac:dyDescent="0.2">
      <c r="A322" s="10"/>
      <c r="D322" t="s">
        <v>27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9"/>
    </row>
    <row r="323" spans="1:15" ht="11.85" customHeight="1" x14ac:dyDescent="0.2">
      <c r="A323" s="10"/>
      <c r="D323" t="s">
        <v>28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9"/>
    </row>
    <row r="324" spans="1:15" ht="11.85" customHeight="1" x14ac:dyDescent="0.2">
      <c r="A324" s="10"/>
      <c r="D324" t="s">
        <v>29</v>
      </c>
      <c r="E324" s="8">
        <v>16973</v>
      </c>
      <c r="F324" s="22">
        <v>0</v>
      </c>
      <c r="G324" s="22">
        <v>0</v>
      </c>
      <c r="H324" s="22">
        <v>0</v>
      </c>
      <c r="I324" s="22">
        <v>0</v>
      </c>
      <c r="J324" s="8">
        <v>5516</v>
      </c>
      <c r="K324" s="22">
        <v>0</v>
      </c>
      <c r="L324" s="22">
        <v>0</v>
      </c>
      <c r="M324" s="22">
        <v>0</v>
      </c>
      <c r="N324" s="8">
        <v>11457</v>
      </c>
      <c r="O324" s="9">
        <f>+O320+1</f>
        <v>197</v>
      </c>
    </row>
    <row r="325" spans="1:15" ht="11.85" customHeight="1" x14ac:dyDescent="0.2">
      <c r="A325" s="10">
        <f>+A321+1</f>
        <v>198</v>
      </c>
      <c r="D325" t="s">
        <v>35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9"/>
    </row>
    <row r="326" spans="1:15" ht="11.85" customHeight="1" x14ac:dyDescent="0.2">
      <c r="A326" s="16"/>
      <c r="B326" s="18"/>
      <c r="C326" s="18"/>
      <c r="D326" s="18" t="s">
        <v>36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17">
        <f>+O324+1</f>
        <v>198</v>
      </c>
    </row>
    <row r="327" spans="1:15" ht="12.75" customHeight="1" x14ac:dyDescent="0.2">
      <c r="A327" s="51" t="s">
        <v>58</v>
      </c>
    </row>
    <row r="328" spans="1:15" ht="12.75" customHeight="1" x14ac:dyDescent="0.2">
      <c r="A328" s="51" t="s">
        <v>57</v>
      </c>
    </row>
    <row r="329" spans="1:15" x14ac:dyDescent="0.2">
      <c r="A329" s="52" t="s">
        <v>60</v>
      </c>
      <c r="B329" s="12"/>
      <c r="C329" s="12"/>
      <c r="D329" s="12"/>
      <c r="E329" s="21"/>
      <c r="F329" s="21"/>
      <c r="G329" s="21"/>
      <c r="H329" s="21"/>
    </row>
    <row r="330" spans="1:15" x14ac:dyDescent="0.2">
      <c r="A330" s="52" t="s">
        <v>59</v>
      </c>
      <c r="B330" s="12"/>
      <c r="C330" s="12"/>
      <c r="D330" s="12"/>
      <c r="E330" s="21"/>
      <c r="F330" s="21"/>
      <c r="G330" s="21"/>
      <c r="H330" s="21"/>
    </row>
    <row r="331" spans="1:15" x14ac:dyDescent="0.2">
      <c r="A331" s="24" t="s">
        <v>49</v>
      </c>
    </row>
  </sheetData>
  <mergeCells count="25">
    <mergeCell ref="I1:O1"/>
    <mergeCell ref="I2:O2"/>
    <mergeCell ref="I3:O3"/>
    <mergeCell ref="O9:O21"/>
    <mergeCell ref="I9:N10"/>
    <mergeCell ref="L13:L21"/>
    <mergeCell ref="M13:M21"/>
    <mergeCell ref="N13:N21"/>
    <mergeCell ref="B9:D21"/>
    <mergeCell ref="E11:E21"/>
    <mergeCell ref="F11:H12"/>
    <mergeCell ref="I11:N12"/>
    <mergeCell ref="F13:F21"/>
    <mergeCell ref="G13:G21"/>
    <mergeCell ref="I13:I21"/>
    <mergeCell ref="J13:J21"/>
    <mergeCell ref="K13:K21"/>
    <mergeCell ref="B124:D124"/>
    <mergeCell ref="B226:D226"/>
    <mergeCell ref="A1:H1"/>
    <mergeCell ref="A2:H2"/>
    <mergeCell ref="A3:H3"/>
    <mergeCell ref="H13:H21"/>
    <mergeCell ref="A9:A21"/>
    <mergeCell ref="E9:H10"/>
  </mergeCells>
  <phoneticPr fontId="2" type="noConversion"/>
  <printOptions horizontalCentered="1"/>
  <pageMargins left="0.70866141732283472" right="0.70866141732283472" top="0.98425196850393704" bottom="0.98425196850393704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2018-11-26T19:31:49Z</cp:lastPrinted>
  <dcterms:created xsi:type="dcterms:W3CDTF">2011-06-15T16:14:25Z</dcterms:created>
  <dcterms:modified xsi:type="dcterms:W3CDTF">2018-11-26T19:32:27Z</dcterms:modified>
</cp:coreProperties>
</file>